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1_November 2024\"/>
    </mc:Choice>
  </mc:AlternateContent>
  <bookViews>
    <workbookView xWindow="0" yWindow="0" windowWidth="23040" windowHeight="9330" firstSheet="1" activeTab="1"/>
  </bookViews>
  <sheets>
    <sheet name="_CIQHiddenCacheSheet" sheetId="14" state="veryHidden" r:id="rId1"/>
    <sheet name="TSX Energy Issuers Nov 2024" sheetId="1" r:id="rId2"/>
    <sheet name="TSXV Energy Issuers Nov 2024" sheetId="2" r:id="rId3"/>
  </sheets>
  <definedNames>
    <definedName name="_xlnm._FilterDatabase" localSheetId="1" hidden="1">'TSX Energy Issuers Nov 2024'!$A$10:$AJ$113</definedName>
    <definedName name="_xlnm._FilterDatabase" localSheetId="2" hidden="1">'TSXV Energy Issuers Nov 2024'!$A$10:$AO$91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Energy Issuers Nov 2024'!$B$10:$Y$10</definedName>
    <definedName name="TSXV_2012">'TSXV Energy Issuers Nov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<sst xmlns="http://schemas.openxmlformats.org/spreadsheetml/2006/main" count="2074" uniqueCount="730">
  <si>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</si>
  <si>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</si>
  <si>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</si>
  <si>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</si>
  <si>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</si>
  <si>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</si>
  <si>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</si>
  <si>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</si>
  <si>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</si>
  <si>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</si>
  <si>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</si>
  <si>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</si>
  <si>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</si>
  <si>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</si>
  <si>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</si>
  <si>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</si>
  <si>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</si>
  <si>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</si>
  <si>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</si>
  <si>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</si>
  <si>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</si>
  <si>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Asia Region</t>
  </si>
  <si>
    <t>Clean Technology Primary Industry</t>
  </si>
  <si>
    <t>Co_ID</t>
  </si>
  <si>
    <t>PO ID</t>
  </si>
  <si>
    <t>Israel Related</t>
  </si>
  <si>
    <t>Trading on OTC</t>
  </si>
  <si>
    <t>S&amp;P/TSX Index</t>
  </si>
  <si>
    <t>Interlisted I</t>
  </si>
  <si>
    <t>Interlisted II</t>
  </si>
  <si>
    <t>Trading 
on OTC</t>
  </si>
  <si>
    <t>Listing Date</t>
  </si>
  <si>
    <t>Number of Issuers</t>
  </si>
  <si>
    <t>Total Market Cap (C$)</t>
  </si>
  <si>
    <t>Oil and Gas</t>
  </si>
  <si>
    <t>Gold</t>
  </si>
  <si>
    <t>Potash</t>
  </si>
  <si>
    <t>Lithium</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</si>
  <si>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</si>
  <si>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</si>
  <si>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</si>
  <si>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</si>
  <si>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</si>
  <si>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</si>
  <si>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</si>
  <si>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</si>
  <si>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</si>
  <si>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</si>
  <si>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</si>
  <si>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</si>
  <si>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</si>
  <si>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</si>
  <si>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</si>
  <si>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BC</t>
  </si>
  <si>
    <t>Canada</t>
  </si>
  <si>
    <t>Industrial Products &amp; Services</t>
  </si>
  <si>
    <t>ON</t>
  </si>
  <si>
    <t>IPO</t>
  </si>
  <si>
    <t>TSXV Grad</t>
  </si>
  <si>
    <t>Y</t>
  </si>
  <si>
    <t>Technology</t>
  </si>
  <si>
    <t>AB</t>
  </si>
  <si>
    <t>Latin America</t>
  </si>
  <si>
    <t>NasdaqCM</t>
  </si>
  <si>
    <t>ADV0011</t>
  </si>
  <si>
    <t>Advantage Energy Ltd.</t>
  </si>
  <si>
    <t>AAV</t>
  </si>
  <si>
    <t>Oil &amp; Gas</t>
  </si>
  <si>
    <t>Composite</t>
  </si>
  <si>
    <t>AIM</t>
  </si>
  <si>
    <t>AFR0006</t>
  </si>
  <si>
    <t>Africa Oil Corp.</t>
  </si>
  <si>
    <t>AOI</t>
  </si>
  <si>
    <t>Nasdaq Nordic</t>
  </si>
  <si>
    <t>NYSE</t>
  </si>
  <si>
    <t>Australia</t>
  </si>
  <si>
    <t>OTCQX</t>
  </si>
  <si>
    <t>AKI0001</t>
  </si>
  <si>
    <t>Akita Drilling Ltd.</t>
  </si>
  <si>
    <t>AKT</t>
  </si>
  <si>
    <t>Energy Services</t>
  </si>
  <si>
    <t>Mexico</t>
  </si>
  <si>
    <t>Turkey</t>
  </si>
  <si>
    <t>Other</t>
  </si>
  <si>
    <t>OTCQB</t>
  </si>
  <si>
    <t>Clean Technology &amp; Renewable Energy</t>
  </si>
  <si>
    <t>Utilities &amp; Pipelines</t>
  </si>
  <si>
    <t>NL</t>
  </si>
  <si>
    <t>ALT0015</t>
  </si>
  <si>
    <t>AltaGas Ltd.</t>
  </si>
  <si>
    <t>ALA</t>
  </si>
  <si>
    <t>UK</t>
  </si>
  <si>
    <t>UK/Europe</t>
  </si>
  <si>
    <t>LSE</t>
  </si>
  <si>
    <t>AZ</t>
  </si>
  <si>
    <t>ARC0002</t>
  </si>
  <si>
    <t>ARC Resources Ltd.</t>
  </si>
  <si>
    <t>ARX</t>
  </si>
  <si>
    <t>ATC0001</t>
  </si>
  <si>
    <t>Atco Ltd.</t>
  </si>
  <si>
    <t>ACO</t>
  </si>
  <si>
    <t>ATH0005</t>
  </si>
  <si>
    <t>Athabasca Oil Corporation</t>
  </si>
  <si>
    <t>ATH</t>
  </si>
  <si>
    <t>AVE0005</t>
  </si>
  <si>
    <t>Bengal Energy Ltd.</t>
  </si>
  <si>
    <t>BNG</t>
  </si>
  <si>
    <t>BAD0001</t>
  </si>
  <si>
    <t>Badger Infrastructure Solutions Ltd.</t>
  </si>
  <si>
    <t>BDGI</t>
  </si>
  <si>
    <t>BAY0002</t>
  </si>
  <si>
    <t>Baytex Energy Corp.</t>
  </si>
  <si>
    <t>BTE</t>
  </si>
  <si>
    <t>TX</t>
  </si>
  <si>
    <t>Hardware &amp; Equipment</t>
  </si>
  <si>
    <t>Brazil</t>
  </si>
  <si>
    <t>BIR0005</t>
  </si>
  <si>
    <t>Birchcliff Energy Ltd.</t>
  </si>
  <si>
    <t>BIR</t>
  </si>
  <si>
    <t>BNK0001</t>
  </si>
  <si>
    <t>Kolibri Global Energy Inc.</t>
  </si>
  <si>
    <t>KEI</t>
  </si>
  <si>
    <t>CA</t>
  </si>
  <si>
    <t>Camarillo</t>
  </si>
  <si>
    <t>OK</t>
  </si>
  <si>
    <t>MN</t>
  </si>
  <si>
    <t>BRI0029</t>
  </si>
  <si>
    <t>Bri-Chem Corp.</t>
  </si>
  <si>
    <t>BRY</t>
  </si>
  <si>
    <t>Colombia</t>
  </si>
  <si>
    <t>Low Impact Material and Products</t>
  </si>
  <si>
    <t>SK</t>
  </si>
  <si>
    <t>Kazakhstan</t>
  </si>
  <si>
    <t>CAN0029</t>
  </si>
  <si>
    <t>Canadian Natural Resources Limited</t>
  </si>
  <si>
    <t>CNQ</t>
  </si>
  <si>
    <t>CAN0042</t>
  </si>
  <si>
    <t>Canadian Utilities Limited</t>
  </si>
  <si>
    <t>CU</t>
  </si>
  <si>
    <t>Peru</t>
  </si>
  <si>
    <t>CAN0149</t>
  </si>
  <si>
    <t>CES Energy Solutions Corp.</t>
  </si>
  <si>
    <t>CEU</t>
  </si>
  <si>
    <t>CAN0171</t>
  </si>
  <si>
    <t>Canacol Energy Ltd.</t>
  </si>
  <si>
    <t>CNE</t>
  </si>
  <si>
    <t>BVC</t>
  </si>
  <si>
    <t>CAP0015</t>
  </si>
  <si>
    <t>Capital Power Corporation</t>
  </si>
  <si>
    <t>CPX</t>
  </si>
  <si>
    <t>CAR0006</t>
  </si>
  <si>
    <t>Caribbean Utilities Company, Ltd.</t>
  </si>
  <si>
    <t>CUP</t>
  </si>
  <si>
    <t>Cayman Islands</t>
  </si>
  <si>
    <t>CAR0030</t>
  </si>
  <si>
    <t>Cardinal Energy Ltd.</t>
  </si>
  <si>
    <t>CJ</t>
  </si>
  <si>
    <t>CAT0002</t>
  </si>
  <si>
    <t>CEN0020</t>
  </si>
  <si>
    <t>Cenovus Energy Inc.</t>
  </si>
  <si>
    <t>CVE</t>
  </si>
  <si>
    <t>Asia</t>
  </si>
  <si>
    <t>CO</t>
  </si>
  <si>
    <t>NS</t>
  </si>
  <si>
    <t>COM0019</t>
  </si>
  <si>
    <t>Bonterra Energy Corp.</t>
  </si>
  <si>
    <t>BNE</t>
  </si>
  <si>
    <t>CON0090</t>
  </si>
  <si>
    <t>Condor Energies Inc.</t>
  </si>
  <si>
    <t>CDR</t>
  </si>
  <si>
    <t>COR0028</t>
  </si>
  <si>
    <t>Headwater Exploration Inc.</t>
  </si>
  <si>
    <t>HWX</t>
  </si>
  <si>
    <t>CRE0010</t>
  </si>
  <si>
    <t>CUI0001</t>
  </si>
  <si>
    <t>CU Inc.</t>
  </si>
  <si>
    <t>CIU</t>
  </si>
  <si>
    <t>DEN0004</t>
  </si>
  <si>
    <t>Calfrac Well Services Ltd.</t>
  </si>
  <si>
    <t>CFW</t>
  </si>
  <si>
    <t>Namibia</t>
  </si>
  <si>
    <t>South Africa</t>
  </si>
  <si>
    <t>ENB0001</t>
  </si>
  <si>
    <t>Enbridge Inc.</t>
  </si>
  <si>
    <t>ENB</t>
  </si>
  <si>
    <t>ENE0021</t>
  </si>
  <si>
    <t>Enerflex Ltd.</t>
  </si>
  <si>
    <t>EFX</t>
  </si>
  <si>
    <t>ENS0003</t>
  </si>
  <si>
    <t>Ensign Energy Services Inc.</t>
  </si>
  <si>
    <t>ESI</t>
  </si>
  <si>
    <t>ENT0006</t>
  </si>
  <si>
    <t>Enterprise Group, Inc.</t>
  </si>
  <si>
    <t>E</t>
  </si>
  <si>
    <t>Romania</t>
  </si>
  <si>
    <t>ON, QC</t>
  </si>
  <si>
    <t>FOR0011</t>
  </si>
  <si>
    <t>Fortis Inc.</t>
  </si>
  <si>
    <t>FTS</t>
  </si>
  <si>
    <t>FOR0021</t>
  </si>
  <si>
    <t>Foraco International SA</t>
  </si>
  <si>
    <t>FAR</t>
  </si>
  <si>
    <t>France</t>
  </si>
  <si>
    <t>FRE0001</t>
  </si>
  <si>
    <t>Freehold Royalties Ltd.</t>
  </si>
  <si>
    <t>FRU</t>
  </si>
  <si>
    <t>GEA0003</t>
  </si>
  <si>
    <t>Gear Energy Ltd.</t>
  </si>
  <si>
    <t>GXE</t>
  </si>
  <si>
    <t>Africa</t>
  </si>
  <si>
    <t>GIB0002</t>
  </si>
  <si>
    <t>Gibson Energy Inc.</t>
  </si>
  <si>
    <t>GEI</t>
  </si>
  <si>
    <t>China</t>
  </si>
  <si>
    <t>NT</t>
  </si>
  <si>
    <t>GRA0020</t>
  </si>
  <si>
    <t>Gran Tierra Energy Inc.</t>
  </si>
  <si>
    <t>GTE</t>
  </si>
  <si>
    <t>HIG0021</t>
  </si>
  <si>
    <t>High Arctic Energy Services Inc.</t>
  </si>
  <si>
    <t>HWO</t>
  </si>
  <si>
    <t>HOR0007</t>
  </si>
  <si>
    <t>Dexterra Group Inc.</t>
  </si>
  <si>
    <t>DXT</t>
  </si>
  <si>
    <t>HYD0008</t>
  </si>
  <si>
    <t>Hydro One Limited</t>
  </si>
  <si>
    <t>H</t>
  </si>
  <si>
    <t>NYSE Mkt</t>
  </si>
  <si>
    <t>IMP0005</t>
  </si>
  <si>
    <t>Imperial Oil Limited</t>
  </si>
  <si>
    <t>IMO</t>
  </si>
  <si>
    <t>INP0001</t>
  </si>
  <si>
    <t>InPlay Oil Corp.</t>
  </si>
  <si>
    <t>INT0125</t>
  </si>
  <si>
    <t>International Petroleum Corporation</t>
  </si>
  <si>
    <t>IPCO</t>
  </si>
  <si>
    <t>Malaysia</t>
  </si>
  <si>
    <t>Cote d'Ivoire</t>
  </si>
  <si>
    <t>JOU0004</t>
  </si>
  <si>
    <t>Journey Energy Inc.</t>
  </si>
  <si>
    <t>JOY</t>
  </si>
  <si>
    <t>KEL0007</t>
  </si>
  <si>
    <t>Kelt Exploration Ltd.</t>
  </si>
  <si>
    <t>KEL</t>
  </si>
  <si>
    <t>KEY0004</t>
  </si>
  <si>
    <t>Keyera Corp.</t>
  </si>
  <si>
    <t>KEY</t>
  </si>
  <si>
    <t>MAX0010</t>
  </si>
  <si>
    <t>Maxim Power Corp.</t>
  </si>
  <si>
    <t>MXG</t>
  </si>
  <si>
    <t>MCC0003</t>
  </si>
  <si>
    <t>McCoy Global Inc.</t>
  </si>
  <si>
    <t>MCB</t>
  </si>
  <si>
    <t>MEG0006</t>
  </si>
  <si>
    <t>MEG Energy Corp.</t>
  </si>
  <si>
    <t>MEG</t>
  </si>
  <si>
    <t>MUL0001</t>
  </si>
  <si>
    <t>Mullen Group Ltd.</t>
  </si>
  <si>
    <t>MTL</t>
  </si>
  <si>
    <t>NEW0052</t>
  </si>
  <si>
    <t>FLINT Corp.</t>
  </si>
  <si>
    <t>FLNT</t>
  </si>
  <si>
    <t>NOR0071</t>
  </si>
  <si>
    <t>North American Construction Group Ltd.</t>
  </si>
  <si>
    <t>NOA</t>
  </si>
  <si>
    <t>NOV0004</t>
  </si>
  <si>
    <t>Emera Incorporated</t>
  </si>
  <si>
    <t>EMA</t>
  </si>
  <si>
    <t>AB, SK</t>
  </si>
  <si>
    <t>NUV0002</t>
  </si>
  <si>
    <t>NuVista Energy Ltd.</t>
  </si>
  <si>
    <t>NVA</t>
  </si>
  <si>
    <t>NXT0001</t>
  </si>
  <si>
    <t>NXT Energy Solutions Inc.</t>
  </si>
  <si>
    <t>SFD</t>
  </si>
  <si>
    <t>New Zealand</t>
  </si>
  <si>
    <t>Argentina</t>
  </si>
  <si>
    <t>PAC0027</t>
  </si>
  <si>
    <t>Frontera Energy Corporation</t>
  </si>
  <si>
    <t>FEC</t>
  </si>
  <si>
    <t>PAN0020</t>
  </si>
  <si>
    <t>Ovintiv Inc.</t>
  </si>
  <si>
    <t>OVV</t>
  </si>
  <si>
    <t>Denver</t>
  </si>
  <si>
    <t>PAR0018</t>
  </si>
  <si>
    <t>Paramount Resources Ltd.</t>
  </si>
  <si>
    <t>POU</t>
  </si>
  <si>
    <t>PAR0021</t>
  </si>
  <si>
    <t>Parex Resources Inc.</t>
  </si>
  <si>
    <t>PXT</t>
  </si>
  <si>
    <t>PAS0001</t>
  </si>
  <si>
    <t>Pason Systems Inc.</t>
  </si>
  <si>
    <t>PSI</t>
  </si>
  <si>
    <t>PEM0001</t>
  </si>
  <si>
    <t>Pembina Pipeline Corporation</t>
  </si>
  <si>
    <t>PPL</t>
  </si>
  <si>
    <t>PEN0005</t>
  </si>
  <si>
    <t>Obsidian Energy Ltd.</t>
  </si>
  <si>
    <t>OBE</t>
  </si>
  <si>
    <t>PET0007</t>
  </si>
  <si>
    <t>Touchstone Exploration Inc.</t>
  </si>
  <si>
    <t>TXP</t>
  </si>
  <si>
    <t>Trinidad &amp; Tobago</t>
  </si>
  <si>
    <t>PET0026</t>
  </si>
  <si>
    <t>Petrus Resources Ltd.</t>
  </si>
  <si>
    <t>PRQ</t>
  </si>
  <si>
    <t>PEY0001</t>
  </si>
  <si>
    <t>Peyto Exploration &amp; Development Corp.</t>
  </si>
  <si>
    <t>PEY</t>
  </si>
  <si>
    <t>PHO0007</t>
  </si>
  <si>
    <t>PHX Energy Services Corp.</t>
  </si>
  <si>
    <t>PHX</t>
  </si>
  <si>
    <t>PIN0007</t>
  </si>
  <si>
    <t>Pine Cliff Energy Ltd.</t>
  </si>
  <si>
    <t>PNE</t>
  </si>
  <si>
    <t>PRA0005</t>
  </si>
  <si>
    <t>PrairieSky Royalty Ltd.</t>
  </si>
  <si>
    <t>PSK</t>
  </si>
  <si>
    <t>PRA0006</t>
  </si>
  <si>
    <t>Prairie Provident Resources Inc.</t>
  </si>
  <si>
    <t>PPR</t>
  </si>
  <si>
    <t>PRE0001</t>
  </si>
  <si>
    <t>Precision Drilling Corporation</t>
  </si>
  <si>
    <t>PD</t>
  </si>
  <si>
    <t>PUL0001</t>
  </si>
  <si>
    <t>Pulse Seismic Inc.</t>
  </si>
  <si>
    <t>PSD</t>
  </si>
  <si>
    <t>QUE0015</t>
  </si>
  <si>
    <t>Questerre Energy Corporation</t>
  </si>
  <si>
    <t>QEC</t>
  </si>
  <si>
    <t>Oslo Bors</t>
  </si>
  <si>
    <t>RUB0002</t>
  </si>
  <si>
    <t>RBY</t>
  </si>
  <si>
    <t>SEC0004</t>
  </si>
  <si>
    <t>Secure Energy Services Inc.</t>
  </si>
  <si>
    <t>SES</t>
  </si>
  <si>
    <t>SHA0005</t>
  </si>
  <si>
    <t>MATR</t>
  </si>
  <si>
    <t>SOU0023</t>
  </si>
  <si>
    <t>Source Energy Services Ltd.</t>
  </si>
  <si>
    <t>SHLE</t>
  </si>
  <si>
    <t>STE0017</t>
  </si>
  <si>
    <t>STEP Energy Services Ltd.</t>
  </si>
  <si>
    <t>STEP</t>
  </si>
  <si>
    <t>SUN0008</t>
  </si>
  <si>
    <t>Suncor Energy Inc.</t>
  </si>
  <si>
    <t>SU</t>
  </si>
  <si>
    <t>SUP0001</t>
  </si>
  <si>
    <t>Superior Plus Corp.</t>
  </si>
  <si>
    <t>SPB</t>
  </si>
  <si>
    <t>SUR0006</t>
  </si>
  <si>
    <t>Surge Energy Inc.</t>
  </si>
  <si>
    <t>SGY</t>
  </si>
  <si>
    <t>TAM0002</t>
  </si>
  <si>
    <t>Tamarack Valley Energy Ltd.</t>
  </si>
  <si>
    <t>TVE</t>
  </si>
  <si>
    <t>Tanzania</t>
  </si>
  <si>
    <t>TER0008</t>
  </si>
  <si>
    <t>TerraVest Industries Inc.</t>
  </si>
  <si>
    <t>TVK</t>
  </si>
  <si>
    <t>TID0002</t>
  </si>
  <si>
    <t>Tidewater Midstream and Infrastructure Ltd.</t>
  </si>
  <si>
    <t>TWM</t>
  </si>
  <si>
    <t>TOP0006</t>
  </si>
  <si>
    <t>Topaz Energy Corp.</t>
  </si>
  <si>
    <t>TPZ</t>
  </si>
  <si>
    <t>TOT0001</t>
  </si>
  <si>
    <t>Total Energy Services Inc.</t>
  </si>
  <si>
    <t>TOT</t>
  </si>
  <si>
    <t>TOU0002</t>
  </si>
  <si>
    <t>Tourmaline Oil Corp.</t>
  </si>
  <si>
    <t>TOU</t>
  </si>
  <si>
    <t>TRA0010</t>
  </si>
  <si>
    <t>TransAlta Corporation</t>
  </si>
  <si>
    <t>TA</t>
  </si>
  <si>
    <t>TRA0031</t>
  </si>
  <si>
    <t>TC Energy Corporation</t>
  </si>
  <si>
    <t>TRP</t>
  </si>
  <si>
    <t>TRI0014</t>
  </si>
  <si>
    <t>Trican Well Service Ltd.</t>
  </si>
  <si>
    <t>TCW</t>
  </si>
  <si>
    <t>WY</t>
  </si>
  <si>
    <t>V-01539</t>
  </si>
  <si>
    <t>Pieridae Energy Limited</t>
  </si>
  <si>
    <t>PEA</t>
  </si>
  <si>
    <t>V-01748</t>
  </si>
  <si>
    <t>Saturn Oil &amp; Gas Inc.</t>
  </si>
  <si>
    <t>SOIL</t>
  </si>
  <si>
    <t>V-01861</t>
  </si>
  <si>
    <t>PetroTal Corp.</t>
  </si>
  <si>
    <t>TAL</t>
  </si>
  <si>
    <t>Houston</t>
  </si>
  <si>
    <t>V-02299</t>
  </si>
  <si>
    <t>Spartan Delta Corp.</t>
  </si>
  <si>
    <t>SDE</t>
  </si>
  <si>
    <t>V-02766</t>
  </si>
  <si>
    <t>Tenaz Energy Corp.</t>
  </si>
  <si>
    <t>TNZ</t>
  </si>
  <si>
    <t>Ireland</t>
  </si>
  <si>
    <t>VAL0007</t>
  </si>
  <si>
    <t>Valeura Energy Inc.</t>
  </si>
  <si>
    <t>VLE</t>
  </si>
  <si>
    <t>VER0004</t>
  </si>
  <si>
    <t>Vermilion Energy Inc.</t>
  </si>
  <si>
    <t>VET</t>
  </si>
  <si>
    <t>WES0068</t>
  </si>
  <si>
    <t>Western Energy Services Corp.</t>
  </si>
  <si>
    <t>WRG</t>
  </si>
  <si>
    <t>WHI0006</t>
  </si>
  <si>
    <t>Whitecap Resources Inc.</t>
  </si>
  <si>
    <t>WCP</t>
  </si>
  <si>
    <t>YAN0002</t>
  </si>
  <si>
    <t>Yangarra Resources Ltd.</t>
  </si>
  <si>
    <t>YGR</t>
  </si>
  <si>
    <t>TSX</t>
  </si>
  <si>
    <t>TSX Comedown</t>
  </si>
  <si>
    <t>Pakistan</t>
  </si>
  <si>
    <t>Nigeria</t>
  </si>
  <si>
    <t>Guyana</t>
  </si>
  <si>
    <t>TSXV</t>
  </si>
  <si>
    <t>AB, BC</t>
  </si>
  <si>
    <t>AB, BC, SK</t>
  </si>
  <si>
    <t>Colombia, Ecuador</t>
  </si>
  <si>
    <t>AB, MB, SK</t>
  </si>
  <si>
    <t>STR0027</t>
  </si>
  <si>
    <t>Strathcona Resources Ltd.</t>
  </si>
  <si>
    <t>SCR</t>
  </si>
  <si>
    <t>© 2024 TSX Inc. All Rights Reserved. Do not copy, distribute, sell or modify this document without TSX Inc.'s prior written consent.</t>
  </si>
  <si>
    <t>Thailand</t>
  </si>
  <si>
    <t>North Sea (UK)</t>
  </si>
  <si>
    <t>China, Indonesia</t>
  </si>
  <si>
    <t>AB, NL, SK</t>
  </si>
  <si>
    <t>Colombia, Ecuador, Guyana</t>
  </si>
  <si>
    <t>AB, NB</t>
  </si>
  <si>
    <t>AB, ON</t>
  </si>
  <si>
    <t>Mattr Corp.</t>
  </si>
  <si>
    <t>OK, TX, UT</t>
  </si>
  <si>
    <t>AB, ON, SK</t>
  </si>
  <si>
    <t>AB, MB, QC, SK</t>
  </si>
  <si>
    <t>Jordan</t>
  </si>
  <si>
    <t>AB, NL, ON</t>
  </si>
  <si>
    <t>Ethanol</t>
  </si>
  <si>
    <t>North Sea (Netherlands)</t>
  </si>
  <si>
    <t>AB, BC, MB, SK</t>
  </si>
  <si>
    <t>Croatia, France, Germany, Hungary, Ireland, Netherlands, Slovakia</t>
  </si>
  <si>
    <t>2024 Venture 50</t>
  </si>
  <si>
    <t>GRE0041</t>
  </si>
  <si>
    <t>Greenfire Resources Ltd.</t>
  </si>
  <si>
    <t>GFR</t>
  </si>
  <si>
    <t>Veren Inc.</t>
  </si>
  <si>
    <t>VRN</t>
  </si>
  <si>
    <t>ACT Energy Technologies Ltd.</t>
  </si>
  <si>
    <t>ACX</t>
  </si>
  <si>
    <t>2024 TSX30</t>
  </si>
  <si>
    <t>RTO from NEX</t>
  </si>
  <si>
    <t>MT</t>
  </si>
  <si>
    <t>V-00063</t>
  </si>
  <si>
    <t>Lucero Energy Corp.</t>
  </si>
  <si>
    <t>LOU</t>
  </si>
  <si>
    <t>ND</t>
  </si>
  <si>
    <t>V-00064</t>
  </si>
  <si>
    <t>East West Petroleum Corp.</t>
  </si>
  <si>
    <t>EW</t>
  </si>
  <si>
    <t>QT</t>
  </si>
  <si>
    <t>V-00087</t>
  </si>
  <si>
    <t>Altima Resources Ltd.</t>
  </si>
  <si>
    <t>ARH</t>
  </si>
  <si>
    <t>QT from NEX</t>
  </si>
  <si>
    <t>V-00148</t>
  </si>
  <si>
    <t>Decklar Resources Inc.</t>
  </si>
  <si>
    <t>DKL</t>
  </si>
  <si>
    <t>RTO</t>
  </si>
  <si>
    <t>V-00300</t>
  </si>
  <si>
    <t>CGX Energy Inc.</t>
  </si>
  <si>
    <t>OYL</t>
  </si>
  <si>
    <t>V-00330</t>
  </si>
  <si>
    <t>Zedcor Inc.</t>
  </si>
  <si>
    <t>ZDC</t>
  </si>
  <si>
    <t>V-00335</t>
  </si>
  <si>
    <t>Canadian Spirit Resources Inc.</t>
  </si>
  <si>
    <t>SPI</t>
  </si>
  <si>
    <t>V-00432</t>
  </si>
  <si>
    <t>Arrow Exploration Corp.</t>
  </si>
  <si>
    <t>AXL</t>
  </si>
  <si>
    <t>V-00433</t>
  </si>
  <si>
    <t>Cobra Venture Corporation</t>
  </si>
  <si>
    <t>CBV</t>
  </si>
  <si>
    <t>V-00506</t>
  </si>
  <si>
    <t>Crown Point Energy Inc.</t>
  </si>
  <si>
    <t>CWV</t>
  </si>
  <si>
    <t>Indonesia</t>
  </si>
  <si>
    <t>V-00610</t>
  </si>
  <si>
    <t>Orca Energy Group Inc.</t>
  </si>
  <si>
    <t>ORC</t>
  </si>
  <si>
    <t>British Virgin Islands</t>
  </si>
  <si>
    <t>V-00624</t>
  </si>
  <si>
    <t>Nexera Energy Inc.</t>
  </si>
  <si>
    <t>NGY</t>
  </si>
  <si>
    <t>V-00677</t>
  </si>
  <si>
    <t>XXL Energy Corp.</t>
  </si>
  <si>
    <t>XL</t>
  </si>
  <si>
    <t>V-00679</t>
  </si>
  <si>
    <t>Strikewell Energy Corp.</t>
  </si>
  <si>
    <t>SKK</t>
  </si>
  <si>
    <t>V-00686</t>
  </si>
  <si>
    <t>Falcon Oil &amp; Gas Ltd.</t>
  </si>
  <si>
    <t>FO</t>
  </si>
  <si>
    <t>Hungary</t>
  </si>
  <si>
    <t>V-00861</t>
  </si>
  <si>
    <t>Wescan Energy Corp.</t>
  </si>
  <si>
    <t>WCE</t>
  </si>
  <si>
    <t>Greenland</t>
  </si>
  <si>
    <t>V-01005</t>
  </si>
  <si>
    <t>International Frontier Resources Corp.</t>
  </si>
  <si>
    <t>IFR</t>
  </si>
  <si>
    <t>V-01016</t>
  </si>
  <si>
    <t>ReGen III Corp.</t>
  </si>
  <si>
    <t>GIII</t>
  </si>
  <si>
    <t>V-01086</t>
  </si>
  <si>
    <t>ShaMaran Petroleum Corp.</t>
  </si>
  <si>
    <t>SNM</t>
  </si>
  <si>
    <t>Iraq</t>
  </si>
  <si>
    <t>V-01106</t>
  </si>
  <si>
    <t>Labrador Resources Inc.</t>
  </si>
  <si>
    <t>LTX</t>
  </si>
  <si>
    <t>V-01168</t>
  </si>
  <si>
    <t>Reconnaissance Energy Africa Ltd.</t>
  </si>
  <si>
    <t>RECO</t>
  </si>
  <si>
    <t>Botswana, Namibia</t>
  </si>
  <si>
    <t>V-01226</t>
  </si>
  <si>
    <t>Marksmen Energy Inc.</t>
  </si>
  <si>
    <t>MAH</t>
  </si>
  <si>
    <t>OH</t>
  </si>
  <si>
    <t>V-01244</t>
  </si>
  <si>
    <t>McChip Resources Inc.</t>
  </si>
  <si>
    <t>MCS</t>
  </si>
  <si>
    <t>V-01331</t>
  </si>
  <si>
    <t>Tenth Avenue Petroleum Corp.</t>
  </si>
  <si>
    <t>TPC</t>
  </si>
  <si>
    <t>V-01410</t>
  </si>
  <si>
    <t>Hemisphere Energy Corporation</t>
  </si>
  <si>
    <t>HME</t>
  </si>
  <si>
    <t>V-01429</t>
  </si>
  <si>
    <t>Sintana Energy Inc.</t>
  </si>
  <si>
    <t>SEI</t>
  </si>
  <si>
    <t>V-01463</t>
  </si>
  <si>
    <t>Prospera Energy Inc.</t>
  </si>
  <si>
    <t>PEI</t>
  </si>
  <si>
    <t>V-01496</t>
  </si>
  <si>
    <t>CanAsia Energy Corp.</t>
  </si>
  <si>
    <t>CEC</t>
  </si>
  <si>
    <t>V-01580</t>
  </si>
  <si>
    <t>Acceleware Ltd.</t>
  </si>
  <si>
    <t>AXE</t>
  </si>
  <si>
    <t>ON, SK</t>
  </si>
  <si>
    <t>V-01808</t>
  </si>
  <si>
    <t>Criterium Energy Ltd.</t>
  </si>
  <si>
    <t>CEQ</t>
  </si>
  <si>
    <t>V-01818</t>
  </si>
  <si>
    <t>Sonoro Energy Ltd.</t>
  </si>
  <si>
    <t>SNV</t>
  </si>
  <si>
    <t>V-01909</t>
  </si>
  <si>
    <t>TAG Oil Ltd.</t>
  </si>
  <si>
    <t>TAO</t>
  </si>
  <si>
    <t>Egypt</t>
  </si>
  <si>
    <t>V-01976</t>
  </si>
  <si>
    <t>Titan Logix Corp.</t>
  </si>
  <si>
    <t>TLA</t>
  </si>
  <si>
    <t>V-02020</t>
  </si>
  <si>
    <t>Stamper Oil &amp; Gas Corp.</t>
  </si>
  <si>
    <t>STMP</t>
  </si>
  <si>
    <t>V-02120</t>
  </si>
  <si>
    <t>NG Energy International Corp.</t>
  </si>
  <si>
    <t>GASX</t>
  </si>
  <si>
    <t>V-02266</t>
  </si>
  <si>
    <t>ROK Resources Inc.</t>
  </si>
  <si>
    <t>ROK</t>
  </si>
  <si>
    <t>V-02302</t>
  </si>
  <si>
    <t>Guardian Exploration Inc.</t>
  </si>
  <si>
    <t>GX</t>
  </si>
  <si>
    <t>AB, BC, YT</t>
  </si>
  <si>
    <t>V-02370</t>
  </si>
  <si>
    <t>Petrolympic Ltd.</t>
  </si>
  <si>
    <t>PCQ</t>
  </si>
  <si>
    <t>V-02419</t>
  </si>
  <si>
    <t>Lycos Energy Inc.</t>
  </si>
  <si>
    <t>LCX</t>
  </si>
  <si>
    <t>V-02448</t>
  </si>
  <si>
    <t>Vital Energy Inc.</t>
  </si>
  <si>
    <t>VUX</t>
  </si>
  <si>
    <t>V-02455</t>
  </si>
  <si>
    <t>Centaurus Energy Inc.</t>
  </si>
  <si>
    <t>CTA</t>
  </si>
  <si>
    <t>V-02558</t>
  </si>
  <si>
    <t>New Stratus Energy Inc.</t>
  </si>
  <si>
    <t>NSE</t>
  </si>
  <si>
    <t>Mexico, Venezuela</t>
  </si>
  <si>
    <t>V-02666</t>
  </si>
  <si>
    <t>Eco (Atlantic) Oil &amp; Gas Ltd.</t>
  </si>
  <si>
    <t>EOG</t>
  </si>
  <si>
    <t>Namibia, South Africa</t>
  </si>
  <si>
    <t>V-02727</t>
  </si>
  <si>
    <t>CF Energy Corp.</t>
  </si>
  <si>
    <t>CFY</t>
  </si>
  <si>
    <t>Hainan</t>
  </si>
  <si>
    <t>V-02910</t>
  </si>
  <si>
    <t>Desert Mountain Energy Corp.</t>
  </si>
  <si>
    <t>DME</t>
  </si>
  <si>
    <t>AZ, NM</t>
  </si>
  <si>
    <t>Helium</t>
  </si>
  <si>
    <t>V-02936</t>
  </si>
  <si>
    <t>Westgate Energy Inc.</t>
  </si>
  <si>
    <t>WGT</t>
  </si>
  <si>
    <t>V-02973</t>
  </si>
  <si>
    <t>Southern Energy Corp.</t>
  </si>
  <si>
    <t>SOU</t>
  </si>
  <si>
    <t>MS</t>
  </si>
  <si>
    <t>V-03007</t>
  </si>
  <si>
    <t>Wilton Resources Inc.</t>
  </si>
  <si>
    <t>WIL</t>
  </si>
  <si>
    <t>V-03025</t>
  </si>
  <si>
    <t>Stampede Drilling Inc.</t>
  </si>
  <si>
    <t>SDI</t>
  </si>
  <si>
    <t>West Africa</t>
  </si>
  <si>
    <t>V-03159</t>
  </si>
  <si>
    <t>PetroFrontier Corp.</t>
  </si>
  <si>
    <t>PFC</t>
  </si>
  <si>
    <t>V-03651</t>
  </si>
  <si>
    <t>Africa Energy Corp.</t>
  </si>
  <si>
    <t>AFE</t>
  </si>
  <si>
    <t>V-03786</t>
  </si>
  <si>
    <t>Trans Canada Gold Corp.</t>
  </si>
  <si>
    <t>TTG</t>
  </si>
  <si>
    <t>V-03843</t>
  </si>
  <si>
    <t>New Zealand Energy Corp.</t>
  </si>
  <si>
    <t>NZ</t>
  </si>
  <si>
    <t>V-03861</t>
  </si>
  <si>
    <t>Avanti Helium Corp.</t>
  </si>
  <si>
    <t>AVN</t>
  </si>
  <si>
    <t>V-03921</t>
  </si>
  <si>
    <t>Petrox Resources Corp.</t>
  </si>
  <si>
    <t>PTC</t>
  </si>
  <si>
    <t>V-04002</t>
  </si>
  <si>
    <t>Jericho Energy Ventures Inc.</t>
  </si>
  <si>
    <t>JEV</t>
  </si>
  <si>
    <t>V-04143</t>
  </si>
  <si>
    <t>Pulse Oil Corp.</t>
  </si>
  <si>
    <t>PUL</t>
  </si>
  <si>
    <t>V-04166</t>
  </si>
  <si>
    <t>Alvopetro Energy Ltd.</t>
  </si>
  <si>
    <t>ALV</t>
  </si>
  <si>
    <t>V-04190</t>
  </si>
  <si>
    <t>Royal Helium Ltd.</t>
  </si>
  <si>
    <t>RHC</t>
  </si>
  <si>
    <t>V-04206</t>
  </si>
  <si>
    <t>Petro-Victory Energy Corp.</t>
  </si>
  <si>
    <t>VRY</t>
  </si>
  <si>
    <t>V-04250</t>
  </si>
  <si>
    <t>Vertex Resource Group Ltd.</t>
  </si>
  <si>
    <t>VTX</t>
  </si>
  <si>
    <t>V-04306</t>
  </si>
  <si>
    <t>Tornado Global Hydrovacs Ltd.</t>
  </si>
  <si>
    <t>TGH</t>
  </si>
  <si>
    <t>V-04311</t>
  </si>
  <si>
    <t>Jura Energy Corporation</t>
  </si>
  <si>
    <t>JEC</t>
  </si>
  <si>
    <t>V-04318</t>
  </si>
  <si>
    <t>Metalore Resources Limited</t>
  </si>
  <si>
    <t>MET</t>
  </si>
  <si>
    <t>V-04349</t>
  </si>
  <si>
    <t>MCF Energy Ltd.</t>
  </si>
  <si>
    <t>MCF</t>
  </si>
  <si>
    <t>Austria, Germany</t>
  </si>
  <si>
    <t>V-04424</t>
  </si>
  <si>
    <t>Tethys Petroleum Ltd.</t>
  </si>
  <si>
    <t>TPL</t>
  </si>
  <si>
    <t>V-04433</t>
  </si>
  <si>
    <t>Highwood Asset Management Ltd.</t>
  </si>
  <si>
    <t>HAM</t>
  </si>
  <si>
    <t>V-04754</t>
  </si>
  <si>
    <t>Sleeping Giant Capital Corp.</t>
  </si>
  <si>
    <t>SSX</t>
  </si>
  <si>
    <t>V-04760</t>
  </si>
  <si>
    <t>First Helium Inc.</t>
  </si>
  <si>
    <t>HELI</t>
  </si>
  <si>
    <t>V-04812</t>
  </si>
  <si>
    <t>Total Helium Ltd.</t>
  </si>
  <si>
    <t>TOH</t>
  </si>
  <si>
    <t>V-04858</t>
  </si>
  <si>
    <t>Helium Evolution Incorporated</t>
  </si>
  <si>
    <t>HEVI</t>
  </si>
  <si>
    <t>V-04865</t>
  </si>
  <si>
    <t>Source Rock Royalties Ltd.</t>
  </si>
  <si>
    <t>SRR</t>
  </si>
  <si>
    <t>V-04896</t>
  </si>
  <si>
    <t>Coelacanth Energy Inc.</t>
  </si>
  <si>
    <t>CEI</t>
  </si>
  <si>
    <t>V-04967</t>
  </si>
  <si>
    <t>Blue Sky Global Energy Corp.</t>
  </si>
  <si>
    <t>BGE</t>
  </si>
  <si>
    <t>V-04970</t>
  </si>
  <si>
    <t>Logan Energy Corp.</t>
  </si>
  <si>
    <t>LGN</t>
  </si>
  <si>
    <t>V-04978</t>
  </si>
  <si>
    <t>Pulsar Helium Inc.</t>
  </si>
  <si>
    <t>PLSR</t>
  </si>
  <si>
    <t>V-04983</t>
  </si>
  <si>
    <t>LNG Energy Group Corp.</t>
  </si>
  <si>
    <t>LNGE</t>
  </si>
  <si>
    <t>V-05022</t>
  </si>
  <si>
    <t>High Arctic Overseas Holdings Corp.</t>
  </si>
  <si>
    <t>HOH</t>
  </si>
  <si>
    <t>SOU0024</t>
  </si>
  <si>
    <t>South Bow Corporation</t>
  </si>
  <si>
    <t>SOBO</t>
  </si>
  <si>
    <t>V-05026</t>
  </si>
  <si>
    <t>Fiddlehead Resources Corp.</t>
  </si>
  <si>
    <t>FHR</t>
  </si>
  <si>
    <t>V-5033</t>
  </si>
  <si>
    <t>CanCambria Energy Corp.</t>
  </si>
  <si>
    <t>CCEC</t>
  </si>
  <si>
    <t>Rubellite Energy Corp.</t>
  </si>
  <si>
    <t>Market Cap (C$)
30-November-2024</t>
  </si>
  <si>
    <t>O/S Shares
30-November-2024</t>
  </si>
  <si>
    <t>Volume YTD
30-November-2024</t>
  </si>
  <si>
    <t>Value (C$) YTD
30-November-2024</t>
  </si>
  <si>
    <t>Number of 
Trades YTD
30-November-2024</t>
  </si>
  <si>
    <t>V-00797</t>
  </si>
  <si>
    <t>Horizon Petroleum Ltd.</t>
  </si>
  <si>
    <t>HPL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</si>
</sst>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5">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48</v>
      </c>
      <c r="C1" t="s">
        <v>49</v>
      </c>
      <c r="D1" t="s">
        <v>50</v>
      </c>
      <c r="E1"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25.85546875" style="18" bestFit="1" customWidth="1"/>
    <col min="21" max="21" width="17.85546875" style="18" bestFit="1" customWidth="1"/>
    <col min="22" max="22" width="21.5703125" style="19" bestFit="1" customWidth="1"/>
    <col min="23" max="24" width="21.5703125" style="20" bestFit="1" customWidth="1"/>
    <col min="25" max="25" width="16.28515625" style="20" bestFit="1" customWidth="1"/>
    <col min="26" max="26" width="53" style="19" bestFit="1" customWidth="1"/>
    <col min="27" max="27" width="22" style="18" bestFit="1" customWidth="1"/>
    <col min="28" max="28" width="21.7109375" style="18" bestFit="1" customWidth="1"/>
    <col min="29" max="29" width="22.7109375" style="18" bestFit="1" customWidth="1"/>
    <col min="30" max="30" width="82" style="18" bestFit="1" customWidth="1"/>
    <col min="31" max="31" width="12.140625" style="18" bestFit="1" customWidth="1"/>
    <col min="32" max="32" width="59.28515625" style="18" bestFit="1" customWidth="1"/>
    <col min="33" max="33" width="32.42578125" style="18" bestFit="1" customWidth="1"/>
    <col min="34" max="34" width="15.28515625" style="18" bestFit="1" customWidth="1"/>
    <col min="35" max="35" width="21" style="18" bestFit="1" customWidth="1"/>
    <col min="36" max="36" width="27.28515625" style="18" bestFit="1" customWidth="1"/>
    <col min="37" max="16384" width="9.140625" style="17"/>
  </cols>
  <sheetData>
    <row r="1" spans="1:36" s="7" customFormat="1" x14ac:dyDescent="0.2">
      <c r="B1" s="2" t="s">
        <v>18</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row>
    <row r="2" spans="1:36"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row>
    <row r="3" spans="1:36" s="7" customFormat="1" x14ac:dyDescent="0.2">
      <c r="B3" s="2" t="s">
        <v>427</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row>
    <row r="4" spans="1:36"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row>
    <row r="5" spans="1:36" s="7" customFormat="1" ht="16.5" thickBot="1" x14ac:dyDescent="0.3">
      <c r="B5" s="1"/>
      <c r="C5" s="3"/>
      <c r="D5" s="1"/>
      <c r="E5" s="5"/>
      <c r="F5" s="6"/>
      <c r="G5" s="1"/>
      <c r="H5" s="1"/>
      <c r="I5" s="1"/>
      <c r="J5" s="1"/>
      <c r="K5" s="1"/>
      <c r="L5" s="1"/>
      <c r="M5" s="1"/>
      <c r="N5" s="1"/>
      <c r="O5" s="1"/>
      <c r="P5" s="1"/>
      <c r="Q5" s="1"/>
      <c r="R5" s="1"/>
      <c r="S5" s="1"/>
      <c r="T5" s="1"/>
      <c r="U5" s="1"/>
      <c r="V5" s="6"/>
      <c r="W5" s="6"/>
      <c r="X5" s="6"/>
      <c r="Y5" s="6"/>
      <c r="Z5" s="62" t="s">
        <v>39</v>
      </c>
      <c r="AA5" s="56"/>
      <c r="AB5" s="56"/>
      <c r="AC5" s="56"/>
      <c r="AD5" s="56"/>
      <c r="AE5" s="56"/>
      <c r="AF5" s="56"/>
      <c r="AG5" s="56"/>
      <c r="AH5" s="57"/>
      <c r="AI5" s="56"/>
      <c r="AJ5" s="56"/>
    </row>
    <row r="6" spans="1:36" s="7" customFormat="1" ht="15.75" x14ac:dyDescent="0.25">
      <c r="B6" s="1"/>
      <c r="C6" s="37" t="s">
        <v>32</v>
      </c>
      <c r="D6" s="43"/>
      <c r="E6" s="43" t="s">
        <v>33</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7"/>
      <c r="AI6" s="56"/>
      <c r="AJ6" s="56"/>
    </row>
    <row r="7" spans="1:36"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7"/>
      <c r="AI7" s="56"/>
      <c r="AJ7" s="56"/>
    </row>
    <row r="8" spans="1:36" s="7" customFormat="1" ht="16.5" thickBot="1" x14ac:dyDescent="0.3">
      <c r="B8" s="1"/>
      <c r="C8" s="38">
        <f>SUBTOTAL(3,C11:C113)</f>
        <v>103</v>
      </c>
      <c r="D8" s="39"/>
      <c r="E8" s="40">
        <f>SUBTOTAL(9,E11:E113)</f>
        <v>807601941158.88477</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7"/>
      <c r="AI8" s="56"/>
      <c r="AJ8" s="56"/>
    </row>
    <row r="9" spans="1:36"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7"/>
      <c r="AI9" s="56"/>
      <c r="AJ9" s="56"/>
    </row>
    <row r="10" spans="1:36" s="13" customFormat="1" ht="39" thickBot="1" x14ac:dyDescent="0.25">
      <c r="A10" s="13" t="s">
        <v>23</v>
      </c>
      <c r="B10" s="14" t="s">
        <v>0</v>
      </c>
      <c r="C10" s="14" t="s">
        <v>2</v>
      </c>
      <c r="D10" s="15" t="s">
        <v>3</v>
      </c>
      <c r="E10" s="16" t="s">
        <v>722</v>
      </c>
      <c r="F10" s="16" t="s">
        <v>723</v>
      </c>
      <c r="G10" s="13" t="s">
        <v>4</v>
      </c>
      <c r="H10" s="15" t="s">
        <v>11</v>
      </c>
      <c r="I10" s="15" t="s">
        <v>6</v>
      </c>
      <c r="J10" s="15" t="s">
        <v>7</v>
      </c>
      <c r="K10" s="13" t="s">
        <v>5</v>
      </c>
      <c r="L10" s="15" t="s">
        <v>31</v>
      </c>
      <c r="M10" s="15" t="s">
        <v>28</v>
      </c>
      <c r="N10" s="15" t="s">
        <v>29</v>
      </c>
      <c r="O10" s="15" t="s">
        <v>30</v>
      </c>
      <c r="P10" s="15" t="s">
        <v>8</v>
      </c>
      <c r="Q10" s="15" t="s">
        <v>9</v>
      </c>
      <c r="R10" s="13" t="s">
        <v>27</v>
      </c>
      <c r="S10" s="13" t="s">
        <v>453</v>
      </c>
      <c r="T10" s="15" t="s">
        <v>10</v>
      </c>
      <c r="U10" s="13" t="s">
        <v>16</v>
      </c>
      <c r="V10" s="16" t="s">
        <v>724</v>
      </c>
      <c r="W10" s="16" t="s">
        <v>725</v>
      </c>
      <c r="X10" s="16" t="s">
        <v>726</v>
      </c>
      <c r="Y10" s="16" t="s">
        <v>12</v>
      </c>
      <c r="Z10" s="58" t="s">
        <v>40</v>
      </c>
      <c r="AA10" s="58" t="s">
        <v>43</v>
      </c>
      <c r="AB10" s="58" t="s">
        <v>41</v>
      </c>
      <c r="AC10" s="58" t="s">
        <v>42</v>
      </c>
      <c r="AD10" s="58" t="s">
        <v>44</v>
      </c>
      <c r="AE10" s="58" t="s">
        <v>45</v>
      </c>
      <c r="AF10" s="58" t="s">
        <v>46</v>
      </c>
      <c r="AG10" s="58" t="s">
        <v>13</v>
      </c>
      <c r="AH10" s="58" t="s">
        <v>34</v>
      </c>
      <c r="AI10" s="58" t="s">
        <v>52</v>
      </c>
      <c r="AJ10" s="58" t="s">
        <v>38</v>
      </c>
    </row>
    <row r="11" spans="1:36" ht="13.5" thickTop="1" x14ac:dyDescent="0.2">
      <c r="A11" s="17" t="s">
        <v>157</v>
      </c>
      <c r="B11" s="17" t="s">
        <v>414</v>
      </c>
      <c r="C11" s="17" t="s">
        <v>451</v>
      </c>
      <c r="D11" s="18" t="s">
        <v>452</v>
      </c>
      <c r="E11" s="20">
        <v>242052574.94999999</v>
      </c>
      <c r="F11" s="20">
        <v>37527531</v>
      </c>
      <c r="G11" s="19" t="s">
        <v>55</v>
      </c>
      <c r="H11" s="18" t="s">
        <v>80</v>
      </c>
      <c r="I11" s="18" t="s">
        <v>61</v>
      </c>
      <c r="J11" s="18" t="s">
        <v>54</v>
      </c>
      <c r="L11" s="18">
        <v>19870925</v>
      </c>
      <c r="V11" s="19">
        <v>49506266</v>
      </c>
      <c r="W11" s="20">
        <v>84194487.5</v>
      </c>
      <c r="X11" s="20">
        <v>13054</v>
      </c>
      <c r="Y11" s="20">
        <v>11</v>
      </c>
    </row>
    <row r="12" spans="1:36" x14ac:dyDescent="0.2">
      <c r="A12" s="17" t="s">
        <v>64</v>
      </c>
      <c r="B12" s="17" t="s">
        <v>414</v>
      </c>
      <c r="C12" s="17" t="s">
        <v>65</v>
      </c>
      <c r="D12" s="18" t="s">
        <v>66</v>
      </c>
      <c r="E12" s="20">
        <v>1649373837</v>
      </c>
      <c r="F12" s="20">
        <v>168409593</v>
      </c>
      <c r="G12" s="19" t="s">
        <v>67</v>
      </c>
      <c r="I12" s="18" t="s">
        <v>61</v>
      </c>
      <c r="J12" s="18" t="s">
        <v>54</v>
      </c>
      <c r="L12" s="18">
        <v>20010529</v>
      </c>
      <c r="R12" s="18" t="s">
        <v>68</v>
      </c>
      <c r="V12" s="19">
        <v>104560080</v>
      </c>
      <c r="W12" s="20">
        <v>1047078494</v>
      </c>
      <c r="X12" s="20">
        <v>485677</v>
      </c>
      <c r="Y12" s="20">
        <v>11</v>
      </c>
      <c r="AC12" s="18" t="s">
        <v>61</v>
      </c>
      <c r="AH12" s="18" t="s">
        <v>59</v>
      </c>
    </row>
    <row r="13" spans="1:36" x14ac:dyDescent="0.2">
      <c r="A13" s="17" t="s">
        <v>70</v>
      </c>
      <c r="B13" s="17" t="s">
        <v>414</v>
      </c>
      <c r="C13" s="17" t="s">
        <v>71</v>
      </c>
      <c r="D13" s="18" t="s">
        <v>72</v>
      </c>
      <c r="E13" s="20">
        <v>872738899.89999998</v>
      </c>
      <c r="F13" s="20">
        <v>443014670</v>
      </c>
      <c r="G13" s="19" t="s">
        <v>67</v>
      </c>
      <c r="I13" s="18" t="s">
        <v>53</v>
      </c>
      <c r="J13" s="18" t="s">
        <v>54</v>
      </c>
      <c r="K13" s="18" t="s">
        <v>58</v>
      </c>
      <c r="L13" s="18">
        <v>20140506</v>
      </c>
      <c r="M13" s="18" t="s">
        <v>73</v>
      </c>
      <c r="P13" s="18" t="s">
        <v>59</v>
      </c>
      <c r="V13" s="19">
        <v>100875805</v>
      </c>
      <c r="W13" s="20">
        <v>217243215.5</v>
      </c>
      <c r="X13" s="20">
        <v>220431</v>
      </c>
      <c r="Y13" s="20">
        <v>11</v>
      </c>
      <c r="Z13" s="19" t="s">
        <v>417</v>
      </c>
      <c r="AH13" s="18" t="s">
        <v>59</v>
      </c>
    </row>
    <row r="14" spans="1:36" x14ac:dyDescent="0.2">
      <c r="A14" s="17" t="s">
        <v>77</v>
      </c>
      <c r="B14" s="17" t="s">
        <v>414</v>
      </c>
      <c r="C14" s="17" t="s">
        <v>78</v>
      </c>
      <c r="D14" s="18" t="s">
        <v>79</v>
      </c>
      <c r="E14" s="20">
        <v>64980855.75</v>
      </c>
      <c r="F14" s="20">
        <v>39734191</v>
      </c>
      <c r="G14" s="19" t="s">
        <v>55</v>
      </c>
      <c r="H14" s="18" t="s">
        <v>80</v>
      </c>
      <c r="I14" s="18" t="s">
        <v>61</v>
      </c>
      <c r="J14" s="18" t="s">
        <v>54</v>
      </c>
      <c r="L14" s="18">
        <v>19930108</v>
      </c>
      <c r="V14" s="19">
        <v>7481883</v>
      </c>
      <c r="W14" s="20">
        <v>11069252.5</v>
      </c>
      <c r="X14" s="20">
        <v>7899</v>
      </c>
      <c r="Y14" s="20">
        <v>11</v>
      </c>
    </row>
    <row r="15" spans="1:36" x14ac:dyDescent="0.2">
      <c r="A15" s="17" t="s">
        <v>88</v>
      </c>
      <c r="B15" s="17" t="s">
        <v>414</v>
      </c>
      <c r="C15" s="17" t="s">
        <v>89</v>
      </c>
      <c r="D15" s="18" t="s">
        <v>90</v>
      </c>
      <c r="E15" s="20">
        <v>10542163613.139999</v>
      </c>
      <c r="F15" s="20">
        <v>313792396</v>
      </c>
      <c r="G15" s="19" t="s">
        <v>86</v>
      </c>
      <c r="I15" s="18" t="s">
        <v>61</v>
      </c>
      <c r="J15" s="18" t="s">
        <v>54</v>
      </c>
      <c r="K15" s="18" t="s">
        <v>58</v>
      </c>
      <c r="L15" s="18">
        <v>20000117</v>
      </c>
      <c r="P15" s="18" t="s">
        <v>59</v>
      </c>
      <c r="R15" s="18" t="s">
        <v>68</v>
      </c>
      <c r="V15" s="19">
        <v>210350675</v>
      </c>
      <c r="W15" s="20">
        <v>6558078003.5</v>
      </c>
      <c r="X15" s="20">
        <v>697965</v>
      </c>
      <c r="Y15" s="20">
        <v>11</v>
      </c>
    </row>
    <row r="16" spans="1:36" x14ac:dyDescent="0.2">
      <c r="A16" s="17" t="s">
        <v>95</v>
      </c>
      <c r="B16" s="17" t="s">
        <v>414</v>
      </c>
      <c r="C16" s="17" t="s">
        <v>96</v>
      </c>
      <c r="D16" s="18" t="s">
        <v>97</v>
      </c>
      <c r="E16" s="20">
        <v>15284485508.469999</v>
      </c>
      <c r="F16" s="20">
        <v>592192387</v>
      </c>
      <c r="G16" s="19" t="s">
        <v>67</v>
      </c>
      <c r="I16" s="18" t="s">
        <v>61</v>
      </c>
      <c r="J16" s="18" t="s">
        <v>54</v>
      </c>
      <c r="K16" s="18" t="s">
        <v>57</v>
      </c>
      <c r="L16" s="18">
        <v>19960711</v>
      </c>
      <c r="R16" s="18" t="s">
        <v>68</v>
      </c>
      <c r="S16" s="18" t="s">
        <v>59</v>
      </c>
      <c r="V16" s="19">
        <v>467823975</v>
      </c>
      <c r="W16" s="20">
        <v>11147608858.5</v>
      </c>
      <c r="X16" s="20">
        <v>1726810</v>
      </c>
      <c r="Y16" s="20">
        <v>11</v>
      </c>
      <c r="AC16" s="18" t="s">
        <v>420</v>
      </c>
      <c r="AH16" s="18" t="s">
        <v>59</v>
      </c>
    </row>
    <row r="17" spans="1:34" x14ac:dyDescent="0.2">
      <c r="A17" s="17" t="s">
        <v>98</v>
      </c>
      <c r="B17" s="17" t="s">
        <v>414</v>
      </c>
      <c r="C17" s="17" t="s">
        <v>99</v>
      </c>
      <c r="D17" s="18" t="s">
        <v>100</v>
      </c>
      <c r="E17" s="20">
        <v>5552097716.9700003</v>
      </c>
      <c r="F17" s="20">
        <v>112188828</v>
      </c>
      <c r="G17" s="19" t="s">
        <v>86</v>
      </c>
      <c r="I17" s="18" t="s">
        <v>61</v>
      </c>
      <c r="J17" s="18" t="s">
        <v>54</v>
      </c>
      <c r="L17" s="18">
        <v>19680308</v>
      </c>
      <c r="R17" s="18" t="s">
        <v>68</v>
      </c>
      <c r="V17" s="19">
        <v>45328591</v>
      </c>
      <c r="W17" s="20">
        <v>1865439460.5</v>
      </c>
      <c r="X17" s="20">
        <v>208158</v>
      </c>
      <c r="Y17" s="20">
        <v>11</v>
      </c>
    </row>
    <row r="18" spans="1:34" x14ac:dyDescent="0.2">
      <c r="A18" s="17" t="s">
        <v>101</v>
      </c>
      <c r="B18" s="17" t="s">
        <v>414</v>
      </c>
      <c r="C18" s="17" t="s">
        <v>102</v>
      </c>
      <c r="D18" s="18" t="s">
        <v>103</v>
      </c>
      <c r="E18" s="20">
        <v>2714508447.7600002</v>
      </c>
      <c r="F18" s="20">
        <v>528114484</v>
      </c>
      <c r="G18" s="19" t="s">
        <v>67</v>
      </c>
      <c r="I18" s="18" t="s">
        <v>61</v>
      </c>
      <c r="J18" s="18" t="s">
        <v>54</v>
      </c>
      <c r="K18" s="18" t="s">
        <v>57</v>
      </c>
      <c r="L18" s="18">
        <v>20100407</v>
      </c>
      <c r="R18" s="18" t="s">
        <v>68</v>
      </c>
      <c r="S18" s="18" t="s">
        <v>59</v>
      </c>
      <c r="V18" s="19">
        <v>693297651</v>
      </c>
      <c r="W18" s="20">
        <v>3480168344</v>
      </c>
      <c r="X18" s="20">
        <v>846637</v>
      </c>
      <c r="Y18" s="20">
        <v>11</v>
      </c>
      <c r="AC18" s="18" t="s">
        <v>61</v>
      </c>
      <c r="AH18" s="18" t="s">
        <v>59</v>
      </c>
    </row>
    <row r="19" spans="1:34" x14ac:dyDescent="0.2">
      <c r="A19" s="17" t="s">
        <v>107</v>
      </c>
      <c r="B19" s="17" t="s">
        <v>414</v>
      </c>
      <c r="C19" s="17" t="s">
        <v>108</v>
      </c>
      <c r="D19" s="18" t="s">
        <v>109</v>
      </c>
      <c r="E19" s="20">
        <v>1302450507.54</v>
      </c>
      <c r="F19" s="20">
        <v>34429038</v>
      </c>
      <c r="G19" s="19" t="s">
        <v>55</v>
      </c>
      <c r="H19" s="18" t="s">
        <v>80</v>
      </c>
      <c r="I19" s="18" t="s">
        <v>61</v>
      </c>
      <c r="J19" s="18" t="s">
        <v>54</v>
      </c>
      <c r="L19" s="18">
        <v>19970605</v>
      </c>
      <c r="R19" s="18" t="s">
        <v>68</v>
      </c>
      <c r="V19" s="19">
        <v>16980480</v>
      </c>
      <c r="W19" s="20">
        <v>697862895</v>
      </c>
      <c r="X19" s="20">
        <v>107925</v>
      </c>
      <c r="Y19" s="20">
        <v>11</v>
      </c>
    </row>
    <row r="20" spans="1:34" x14ac:dyDescent="0.2">
      <c r="A20" s="17" t="s">
        <v>110</v>
      </c>
      <c r="B20" s="17" t="s">
        <v>414</v>
      </c>
      <c r="C20" s="17" t="s">
        <v>111</v>
      </c>
      <c r="D20" s="18" t="s">
        <v>112</v>
      </c>
      <c r="E20" s="20">
        <v>3118832427.2399998</v>
      </c>
      <c r="F20" s="20">
        <v>783626238</v>
      </c>
      <c r="G20" s="19" t="s">
        <v>67</v>
      </c>
      <c r="I20" s="18" t="s">
        <v>61</v>
      </c>
      <c r="J20" s="18" t="s">
        <v>54</v>
      </c>
      <c r="K20" s="18" t="s">
        <v>58</v>
      </c>
      <c r="L20" s="18">
        <v>19941221</v>
      </c>
      <c r="M20" s="18" t="s">
        <v>74</v>
      </c>
      <c r="P20" s="18" t="s">
        <v>59</v>
      </c>
      <c r="R20" s="18" t="s">
        <v>68</v>
      </c>
      <c r="V20" s="19">
        <v>1083176134</v>
      </c>
      <c r="W20" s="20">
        <v>4947662220</v>
      </c>
      <c r="X20" s="20">
        <v>890701</v>
      </c>
      <c r="Y20" s="20">
        <v>11</v>
      </c>
      <c r="AC20" s="18" t="s">
        <v>268</v>
      </c>
      <c r="AG20" s="18" t="s">
        <v>113</v>
      </c>
      <c r="AH20" s="18" t="s">
        <v>59</v>
      </c>
    </row>
    <row r="21" spans="1:34" x14ac:dyDescent="0.2">
      <c r="A21" s="17" t="s">
        <v>104</v>
      </c>
      <c r="B21" s="17" t="s">
        <v>414</v>
      </c>
      <c r="C21" s="17" t="s">
        <v>105</v>
      </c>
      <c r="D21" s="18" t="s">
        <v>106</v>
      </c>
      <c r="E21" s="20">
        <v>7279563.2249999996</v>
      </c>
      <c r="F21" s="20">
        <v>485304215</v>
      </c>
      <c r="G21" s="19" t="s">
        <v>67</v>
      </c>
      <c r="I21" s="18" t="s">
        <v>61</v>
      </c>
      <c r="J21" s="18" t="s">
        <v>54</v>
      </c>
      <c r="K21" s="18" t="s">
        <v>58</v>
      </c>
      <c r="L21" s="18">
        <v>20071101</v>
      </c>
      <c r="P21" s="18" t="s">
        <v>59</v>
      </c>
      <c r="V21" s="19">
        <v>10255928</v>
      </c>
      <c r="W21" s="20">
        <v>175963.5</v>
      </c>
      <c r="X21" s="20">
        <v>718</v>
      </c>
      <c r="Y21" s="20">
        <v>11</v>
      </c>
      <c r="AB21" s="18" t="s">
        <v>75</v>
      </c>
      <c r="AH21" s="18" t="s">
        <v>59</v>
      </c>
    </row>
    <row r="22" spans="1:34" x14ac:dyDescent="0.2">
      <c r="A22" s="17" t="s">
        <v>116</v>
      </c>
      <c r="B22" s="17" t="s">
        <v>414</v>
      </c>
      <c r="C22" s="17" t="s">
        <v>117</v>
      </c>
      <c r="D22" s="18" t="s">
        <v>118</v>
      </c>
      <c r="E22" s="20">
        <v>1427239429.0599999</v>
      </c>
      <c r="F22" s="20">
        <v>269799514</v>
      </c>
      <c r="G22" s="19" t="s">
        <v>67</v>
      </c>
      <c r="I22" s="18" t="s">
        <v>61</v>
      </c>
      <c r="J22" s="18" t="s">
        <v>54</v>
      </c>
      <c r="K22" s="18" t="s">
        <v>58</v>
      </c>
      <c r="L22" s="18">
        <v>20050721</v>
      </c>
      <c r="P22" s="18" t="s">
        <v>59</v>
      </c>
      <c r="R22" s="18" t="s">
        <v>68</v>
      </c>
      <c r="V22" s="19">
        <v>299321674</v>
      </c>
      <c r="W22" s="20">
        <v>1674530166.5</v>
      </c>
      <c r="X22" s="20">
        <v>693022</v>
      </c>
      <c r="Y22" s="20">
        <v>11</v>
      </c>
      <c r="AC22" s="18" t="s">
        <v>61</v>
      </c>
      <c r="AH22" s="18" t="s">
        <v>59</v>
      </c>
    </row>
    <row r="23" spans="1:34" x14ac:dyDescent="0.2">
      <c r="A23" s="17" t="s">
        <v>164</v>
      </c>
      <c r="B23" s="17" t="s">
        <v>414</v>
      </c>
      <c r="C23" s="17" t="s">
        <v>165</v>
      </c>
      <c r="D23" s="18" t="s">
        <v>166</v>
      </c>
      <c r="E23" s="20">
        <v>129144084.8</v>
      </c>
      <c r="F23" s="20">
        <v>37324880</v>
      </c>
      <c r="G23" s="19" t="s">
        <v>67</v>
      </c>
      <c r="I23" s="18" t="s">
        <v>61</v>
      </c>
      <c r="J23" s="18" t="s">
        <v>54</v>
      </c>
      <c r="L23" s="18">
        <v>20010704</v>
      </c>
      <c r="V23" s="19">
        <v>12463812</v>
      </c>
      <c r="W23" s="20">
        <v>60899242.5</v>
      </c>
      <c r="X23" s="20">
        <v>34508</v>
      </c>
      <c r="Y23" s="20">
        <v>11</v>
      </c>
      <c r="AC23" s="18" t="s">
        <v>421</v>
      </c>
      <c r="AH23" s="18" t="s">
        <v>59</v>
      </c>
    </row>
    <row r="24" spans="1:34" x14ac:dyDescent="0.2">
      <c r="A24" s="17" t="s">
        <v>126</v>
      </c>
      <c r="B24" s="17" t="s">
        <v>414</v>
      </c>
      <c r="C24" s="17" t="s">
        <v>127</v>
      </c>
      <c r="D24" s="18" t="s">
        <v>128</v>
      </c>
      <c r="E24" s="20">
        <v>6079585.6299999999</v>
      </c>
      <c r="F24" s="20">
        <v>26432981</v>
      </c>
      <c r="G24" s="19" t="s">
        <v>55</v>
      </c>
      <c r="H24" s="18" t="s">
        <v>80</v>
      </c>
      <c r="I24" s="18" t="s">
        <v>61</v>
      </c>
      <c r="J24" s="18" t="s">
        <v>54</v>
      </c>
      <c r="K24" s="18" t="s">
        <v>58</v>
      </c>
      <c r="L24" s="18">
        <v>20110704</v>
      </c>
      <c r="P24" s="18" t="s">
        <v>59</v>
      </c>
      <c r="V24" s="19">
        <v>3307058</v>
      </c>
      <c r="W24" s="20">
        <v>944315</v>
      </c>
      <c r="X24" s="20">
        <v>731</v>
      </c>
      <c r="Y24" s="20">
        <v>11</v>
      </c>
    </row>
    <row r="25" spans="1:34" x14ac:dyDescent="0.2">
      <c r="A25" s="17" t="s">
        <v>177</v>
      </c>
      <c r="B25" s="17" t="s">
        <v>414</v>
      </c>
      <c r="C25" s="17" t="s">
        <v>178</v>
      </c>
      <c r="D25" s="18" t="s">
        <v>179</v>
      </c>
      <c r="E25" s="20">
        <v>335462856.56999999</v>
      </c>
      <c r="F25" s="20">
        <v>85796127</v>
      </c>
      <c r="G25" s="19" t="s">
        <v>55</v>
      </c>
      <c r="H25" s="18" t="s">
        <v>80</v>
      </c>
      <c r="I25" s="18" t="s">
        <v>61</v>
      </c>
      <c r="J25" s="18" t="s">
        <v>54</v>
      </c>
      <c r="L25" s="18">
        <v>19600408</v>
      </c>
      <c r="V25" s="19">
        <v>8729471</v>
      </c>
      <c r="W25" s="20">
        <v>36642260</v>
      </c>
      <c r="X25" s="20">
        <v>20763</v>
      </c>
      <c r="Y25" s="20">
        <v>11</v>
      </c>
    </row>
    <row r="26" spans="1:34" x14ac:dyDescent="0.2">
      <c r="A26" s="17" t="s">
        <v>143</v>
      </c>
      <c r="B26" s="17" t="s">
        <v>414</v>
      </c>
      <c r="C26" s="17" t="s">
        <v>144</v>
      </c>
      <c r="D26" s="18" t="s">
        <v>145</v>
      </c>
      <c r="E26" s="20">
        <v>131670339.81999999</v>
      </c>
      <c r="F26" s="20">
        <v>34111487</v>
      </c>
      <c r="G26" s="19" t="s">
        <v>67</v>
      </c>
      <c r="I26" s="18" t="s">
        <v>61</v>
      </c>
      <c r="J26" s="18" t="s">
        <v>54</v>
      </c>
      <c r="K26" s="18" t="s">
        <v>58</v>
      </c>
      <c r="L26" s="18">
        <v>20110503</v>
      </c>
      <c r="M26" s="18" t="s">
        <v>146</v>
      </c>
      <c r="O26" s="18" t="s">
        <v>76</v>
      </c>
      <c r="P26" s="18" t="s">
        <v>59</v>
      </c>
      <c r="V26" s="19">
        <v>10069471</v>
      </c>
      <c r="W26" s="20">
        <v>47099360.5</v>
      </c>
      <c r="X26" s="20">
        <v>37652</v>
      </c>
      <c r="Y26" s="20">
        <v>11</v>
      </c>
      <c r="AD26" s="18" t="s">
        <v>129</v>
      </c>
      <c r="AH26" s="18" t="s">
        <v>59</v>
      </c>
    </row>
    <row r="27" spans="1:34" x14ac:dyDescent="0.2">
      <c r="A27" s="17" t="s">
        <v>133</v>
      </c>
      <c r="B27" s="17" t="s">
        <v>414</v>
      </c>
      <c r="C27" s="17" t="s">
        <v>134</v>
      </c>
      <c r="D27" s="18" t="s">
        <v>135</v>
      </c>
      <c r="E27" s="20">
        <v>100286574949.44</v>
      </c>
      <c r="F27" s="20">
        <v>2110407722</v>
      </c>
      <c r="G27" s="19" t="s">
        <v>67</v>
      </c>
      <c r="I27" s="18" t="s">
        <v>61</v>
      </c>
      <c r="J27" s="18" t="s">
        <v>54</v>
      </c>
      <c r="L27" s="18">
        <v>19760514</v>
      </c>
      <c r="M27" s="18" t="s">
        <v>74</v>
      </c>
      <c r="R27" s="64">
        <v>60</v>
      </c>
      <c r="S27" s="18" t="s">
        <v>59</v>
      </c>
      <c r="V27" s="19">
        <v>2018164104</v>
      </c>
      <c r="W27" s="20">
        <v>127426754478.5</v>
      </c>
      <c r="X27" s="20">
        <v>3399446</v>
      </c>
      <c r="Y27" s="20">
        <v>11</v>
      </c>
      <c r="Z27" s="19" t="s">
        <v>237</v>
      </c>
      <c r="AC27" s="18" t="s">
        <v>420</v>
      </c>
      <c r="AF27" s="18" t="s">
        <v>429</v>
      </c>
      <c r="AH27" s="18" t="s">
        <v>59</v>
      </c>
    </row>
    <row r="28" spans="1:34" x14ac:dyDescent="0.2">
      <c r="A28" s="17" t="s">
        <v>136</v>
      </c>
      <c r="B28" s="17" t="s">
        <v>414</v>
      </c>
      <c r="C28" s="17" t="s">
        <v>137</v>
      </c>
      <c r="D28" s="18" t="s">
        <v>138</v>
      </c>
      <c r="E28" s="20">
        <v>8698580342.7800007</v>
      </c>
      <c r="F28" s="20">
        <v>269011487</v>
      </c>
      <c r="G28" s="19" t="s">
        <v>86</v>
      </c>
      <c r="I28" s="18" t="s">
        <v>61</v>
      </c>
      <c r="J28" s="18" t="s">
        <v>54</v>
      </c>
      <c r="L28" s="18">
        <v>19460312</v>
      </c>
      <c r="R28" s="18" t="s">
        <v>68</v>
      </c>
      <c r="V28" s="19">
        <v>126360853</v>
      </c>
      <c r="W28" s="20">
        <v>3965052495</v>
      </c>
      <c r="X28" s="20">
        <v>412190</v>
      </c>
      <c r="Y28" s="20">
        <v>11</v>
      </c>
    </row>
    <row r="29" spans="1:34" x14ac:dyDescent="0.2">
      <c r="A29" s="17" t="s">
        <v>147</v>
      </c>
      <c r="B29" s="17" t="s">
        <v>414</v>
      </c>
      <c r="C29" s="17" t="s">
        <v>148</v>
      </c>
      <c r="D29" s="18" t="s">
        <v>149</v>
      </c>
      <c r="E29" s="20">
        <v>8582693284.5600004</v>
      </c>
      <c r="F29" s="20">
        <v>149997002</v>
      </c>
      <c r="G29" s="19" t="s">
        <v>86</v>
      </c>
      <c r="I29" s="18" t="s">
        <v>61</v>
      </c>
      <c r="J29" s="18" t="s">
        <v>54</v>
      </c>
      <c r="K29" s="18" t="s">
        <v>57</v>
      </c>
      <c r="L29" s="18">
        <v>20090708</v>
      </c>
      <c r="R29" s="18" t="s">
        <v>68</v>
      </c>
      <c r="V29" s="19">
        <v>112559457</v>
      </c>
      <c r="W29" s="20">
        <v>4739905436</v>
      </c>
      <c r="X29" s="20">
        <v>518340</v>
      </c>
      <c r="Y29" s="20">
        <v>11</v>
      </c>
    </row>
    <row r="30" spans="1:34" x14ac:dyDescent="0.2">
      <c r="A30" s="17" t="s">
        <v>154</v>
      </c>
      <c r="B30" s="17" t="s">
        <v>414</v>
      </c>
      <c r="C30" s="17" t="s">
        <v>155</v>
      </c>
      <c r="D30" s="18" t="s">
        <v>156</v>
      </c>
      <c r="E30" s="20">
        <v>1047792431.36</v>
      </c>
      <c r="F30" s="20">
        <v>159724456</v>
      </c>
      <c r="G30" s="19" t="s">
        <v>67</v>
      </c>
      <c r="I30" s="18" t="s">
        <v>61</v>
      </c>
      <c r="J30" s="18" t="s">
        <v>54</v>
      </c>
      <c r="K30" s="18" t="s">
        <v>57</v>
      </c>
      <c r="L30" s="18">
        <v>20131217</v>
      </c>
      <c r="S30" s="18" t="s">
        <v>59</v>
      </c>
      <c r="V30" s="19">
        <v>149248737</v>
      </c>
      <c r="W30" s="20">
        <v>999483536.5</v>
      </c>
      <c r="X30" s="20">
        <v>330345</v>
      </c>
      <c r="Y30" s="20">
        <v>11</v>
      </c>
      <c r="AC30" s="18" t="s">
        <v>268</v>
      </c>
      <c r="AH30" s="18" t="s">
        <v>59</v>
      </c>
    </row>
    <row r="31" spans="1:34" x14ac:dyDescent="0.2">
      <c r="A31" s="17" t="s">
        <v>150</v>
      </c>
      <c r="B31" s="17" t="s">
        <v>414</v>
      </c>
      <c r="C31" s="17" t="s">
        <v>151</v>
      </c>
      <c r="D31" s="18" t="s">
        <v>152</v>
      </c>
      <c r="E31" s="20">
        <v>588633948</v>
      </c>
      <c r="F31" s="20">
        <v>42045282</v>
      </c>
      <c r="G31" s="19" t="s">
        <v>86</v>
      </c>
      <c r="I31" s="18" t="s">
        <v>153</v>
      </c>
      <c r="J31" s="18" t="s">
        <v>62</v>
      </c>
      <c r="L31" s="18">
        <v>19900910</v>
      </c>
      <c r="V31" s="19">
        <v>1680123</v>
      </c>
      <c r="W31" s="20">
        <v>10412477.5</v>
      </c>
      <c r="X31" s="20">
        <v>1549</v>
      </c>
      <c r="Y31" s="20">
        <v>11</v>
      </c>
    </row>
    <row r="32" spans="1:34" x14ac:dyDescent="0.2">
      <c r="A32" s="17" t="s">
        <v>158</v>
      </c>
      <c r="B32" s="17" t="s">
        <v>414</v>
      </c>
      <c r="C32" s="17" t="s">
        <v>159</v>
      </c>
      <c r="D32" s="18" t="s">
        <v>160</v>
      </c>
      <c r="E32" s="20">
        <v>41365968018.32</v>
      </c>
      <c r="F32" s="20">
        <v>1862529790</v>
      </c>
      <c r="G32" s="19" t="s">
        <v>67</v>
      </c>
      <c r="I32" s="18" t="s">
        <v>61</v>
      </c>
      <c r="J32" s="18" t="s">
        <v>54</v>
      </c>
      <c r="K32" s="18" t="s">
        <v>83</v>
      </c>
      <c r="L32" s="18">
        <v>20091203</v>
      </c>
      <c r="M32" s="18" t="s">
        <v>74</v>
      </c>
      <c r="R32" s="64">
        <v>60</v>
      </c>
      <c r="S32" s="18" t="s">
        <v>59</v>
      </c>
      <c r="V32" s="19">
        <v>1243773639</v>
      </c>
      <c r="W32" s="20">
        <v>30884831970</v>
      </c>
      <c r="X32" s="20">
        <v>2917788</v>
      </c>
      <c r="Y32" s="20">
        <v>11</v>
      </c>
      <c r="AA32" s="18" t="s">
        <v>430</v>
      </c>
      <c r="AC32" s="18" t="s">
        <v>431</v>
      </c>
      <c r="AH32" s="18" t="s">
        <v>59</v>
      </c>
    </row>
    <row r="33" spans="1:35" x14ac:dyDescent="0.2">
      <c r="A33" s="17" t="s">
        <v>140</v>
      </c>
      <c r="B33" s="17" t="s">
        <v>414</v>
      </c>
      <c r="C33" s="17" t="s">
        <v>141</v>
      </c>
      <c r="D33" s="18" t="s">
        <v>142</v>
      </c>
      <c r="E33" s="20">
        <v>2193030414.1199999</v>
      </c>
      <c r="F33" s="20">
        <v>227021782</v>
      </c>
      <c r="G33" s="19" t="s">
        <v>55</v>
      </c>
      <c r="H33" s="18" t="s">
        <v>80</v>
      </c>
      <c r="I33" s="18" t="s">
        <v>61</v>
      </c>
      <c r="J33" s="18" t="s">
        <v>54</v>
      </c>
      <c r="K33" s="18" t="s">
        <v>57</v>
      </c>
      <c r="L33" s="18">
        <v>20060301</v>
      </c>
      <c r="R33" s="18" t="s">
        <v>68</v>
      </c>
      <c r="S33" s="18" t="s">
        <v>59</v>
      </c>
      <c r="V33" s="19">
        <v>138527255</v>
      </c>
      <c r="W33" s="20">
        <v>963846845.5</v>
      </c>
      <c r="X33" s="20">
        <v>510590</v>
      </c>
      <c r="Y33" s="20">
        <v>11</v>
      </c>
    </row>
    <row r="34" spans="1:35" x14ac:dyDescent="0.2">
      <c r="A34" s="17" t="s">
        <v>167</v>
      </c>
      <c r="B34" s="17" t="s">
        <v>414</v>
      </c>
      <c r="C34" s="17" t="s">
        <v>168</v>
      </c>
      <c r="D34" s="18" t="s">
        <v>169</v>
      </c>
      <c r="E34" s="20">
        <v>133984971.90000001</v>
      </c>
      <c r="F34" s="20">
        <v>57258535</v>
      </c>
      <c r="G34" s="19" t="s">
        <v>67</v>
      </c>
      <c r="I34" s="18" t="s">
        <v>61</v>
      </c>
      <c r="J34" s="18" t="s">
        <v>54</v>
      </c>
      <c r="K34" s="18" t="s">
        <v>57</v>
      </c>
      <c r="L34" s="18">
        <v>20110411</v>
      </c>
      <c r="V34" s="19">
        <v>8761097</v>
      </c>
      <c r="W34" s="20">
        <v>17526873</v>
      </c>
      <c r="X34" s="20">
        <v>12567</v>
      </c>
      <c r="Y34" s="20">
        <v>11</v>
      </c>
      <c r="AE34" s="18" t="s">
        <v>132</v>
      </c>
      <c r="AF34" s="18" t="s">
        <v>82</v>
      </c>
      <c r="AH34" s="18" t="s">
        <v>59</v>
      </c>
    </row>
    <row r="35" spans="1:35" x14ac:dyDescent="0.2">
      <c r="A35" s="17" t="s">
        <v>174</v>
      </c>
      <c r="B35" s="17" t="s">
        <v>414</v>
      </c>
      <c r="C35" s="17" t="s">
        <v>175</v>
      </c>
      <c r="D35" s="18" t="s">
        <v>176</v>
      </c>
      <c r="E35" s="20">
        <v>132328000</v>
      </c>
      <c r="F35" s="20">
        <v>7600000</v>
      </c>
      <c r="G35" s="19" t="s">
        <v>86</v>
      </c>
      <c r="I35" s="18" t="s">
        <v>61</v>
      </c>
      <c r="J35" s="18" t="s">
        <v>54</v>
      </c>
      <c r="K35" s="18" t="s">
        <v>83</v>
      </c>
      <c r="L35" s="18">
        <v>20070417</v>
      </c>
      <c r="V35" s="19">
        <v>975618</v>
      </c>
      <c r="W35" s="20">
        <v>15124702</v>
      </c>
      <c r="X35" s="20">
        <v>1310</v>
      </c>
      <c r="Y35" s="20">
        <v>11</v>
      </c>
    </row>
    <row r="36" spans="1:35" x14ac:dyDescent="0.2">
      <c r="A36" s="17" t="s">
        <v>221</v>
      </c>
      <c r="B36" s="17" t="s">
        <v>414</v>
      </c>
      <c r="C36" s="17" t="s">
        <v>222</v>
      </c>
      <c r="D36" s="18" t="s">
        <v>223</v>
      </c>
      <c r="E36" s="20">
        <v>468574068.86000001</v>
      </c>
      <c r="F36" s="20">
        <v>63838429</v>
      </c>
      <c r="G36" s="19" t="s">
        <v>55</v>
      </c>
      <c r="H36" s="18" t="s">
        <v>80</v>
      </c>
      <c r="I36" s="18" t="s">
        <v>61</v>
      </c>
      <c r="J36" s="18" t="s">
        <v>54</v>
      </c>
      <c r="K36" s="18" t="s">
        <v>58</v>
      </c>
      <c r="L36" s="18">
        <v>20070528</v>
      </c>
      <c r="P36" s="18" t="s">
        <v>59</v>
      </c>
      <c r="V36" s="19">
        <v>10320571</v>
      </c>
      <c r="W36" s="20">
        <v>62721669</v>
      </c>
      <c r="X36" s="20">
        <v>24766</v>
      </c>
      <c r="Y36" s="20">
        <v>11</v>
      </c>
    </row>
    <row r="37" spans="1:35" x14ac:dyDescent="0.2">
      <c r="A37" s="17" t="s">
        <v>265</v>
      </c>
      <c r="B37" s="17" t="s">
        <v>414</v>
      </c>
      <c r="C37" s="17" t="s">
        <v>266</v>
      </c>
      <c r="D37" s="18" t="s">
        <v>267</v>
      </c>
      <c r="E37" s="20">
        <v>16855781140.26</v>
      </c>
      <c r="F37" s="20">
        <v>350920278</v>
      </c>
      <c r="G37" s="19" t="s">
        <v>86</v>
      </c>
      <c r="I37" s="18" t="s">
        <v>163</v>
      </c>
      <c r="J37" s="18" t="s">
        <v>54</v>
      </c>
      <c r="L37" s="18">
        <v>19990106</v>
      </c>
      <c r="R37" s="64">
        <v>60</v>
      </c>
      <c r="V37" s="19">
        <v>305182147</v>
      </c>
      <c r="W37" s="20">
        <v>14683089297</v>
      </c>
      <c r="X37" s="20">
        <v>910379</v>
      </c>
      <c r="Y37" s="20">
        <v>11</v>
      </c>
    </row>
    <row r="38" spans="1:35" x14ac:dyDescent="0.2">
      <c r="A38" s="17" t="s">
        <v>182</v>
      </c>
      <c r="B38" s="17" t="s">
        <v>414</v>
      </c>
      <c r="C38" s="17" t="s">
        <v>183</v>
      </c>
      <c r="D38" s="18" t="s">
        <v>184</v>
      </c>
      <c r="E38" s="20">
        <v>137499593159.01001</v>
      </c>
      <c r="F38" s="20">
        <v>2455050685</v>
      </c>
      <c r="G38" s="19" t="s">
        <v>86</v>
      </c>
      <c r="I38" s="18" t="s">
        <v>61</v>
      </c>
      <c r="J38" s="18" t="s">
        <v>54</v>
      </c>
      <c r="L38" s="18">
        <v>19530215</v>
      </c>
      <c r="M38" s="18" t="s">
        <v>74</v>
      </c>
      <c r="R38" s="64">
        <v>60</v>
      </c>
      <c r="V38" s="19">
        <v>2015813468</v>
      </c>
      <c r="W38" s="20">
        <v>102820748995</v>
      </c>
      <c r="X38" s="20">
        <v>2837923</v>
      </c>
      <c r="Y38" s="20">
        <v>11</v>
      </c>
    </row>
    <row r="39" spans="1:35" x14ac:dyDescent="0.2">
      <c r="A39" s="17" t="s">
        <v>185</v>
      </c>
      <c r="B39" s="17" t="s">
        <v>414</v>
      </c>
      <c r="C39" s="17" t="s">
        <v>186</v>
      </c>
      <c r="D39" s="18" t="s">
        <v>187</v>
      </c>
      <c r="E39" s="20">
        <v>1586533132.6900001</v>
      </c>
      <c r="F39" s="20">
        <v>124044811</v>
      </c>
      <c r="G39" s="19" t="s">
        <v>55</v>
      </c>
      <c r="H39" s="18" t="s">
        <v>80</v>
      </c>
      <c r="I39" s="18" t="s">
        <v>61</v>
      </c>
      <c r="J39" s="18" t="s">
        <v>54</v>
      </c>
      <c r="K39" s="18" t="s">
        <v>83</v>
      </c>
      <c r="L39" s="18">
        <v>20110603</v>
      </c>
      <c r="M39" s="18" t="s">
        <v>74</v>
      </c>
      <c r="V39" s="19">
        <v>70010199</v>
      </c>
      <c r="W39" s="20">
        <v>567697228.5</v>
      </c>
      <c r="X39" s="20">
        <v>335588</v>
      </c>
      <c r="Y39" s="20">
        <v>11</v>
      </c>
    </row>
    <row r="40" spans="1:35" x14ac:dyDescent="0.2">
      <c r="A40" s="17" t="s">
        <v>188</v>
      </c>
      <c r="B40" s="17" t="s">
        <v>414</v>
      </c>
      <c r="C40" s="17" t="s">
        <v>189</v>
      </c>
      <c r="D40" s="18" t="s">
        <v>190</v>
      </c>
      <c r="E40" s="20">
        <v>544624206.25</v>
      </c>
      <c r="F40" s="20">
        <v>184618375</v>
      </c>
      <c r="G40" s="19" t="s">
        <v>55</v>
      </c>
      <c r="H40" s="18" t="s">
        <v>80</v>
      </c>
      <c r="I40" s="18" t="s">
        <v>61</v>
      </c>
      <c r="J40" s="18" t="s">
        <v>54</v>
      </c>
      <c r="K40" s="18" t="s">
        <v>58</v>
      </c>
      <c r="L40" s="18">
        <v>19930625</v>
      </c>
      <c r="P40" s="18" t="s">
        <v>59</v>
      </c>
      <c r="V40" s="19">
        <v>54761443</v>
      </c>
      <c r="W40" s="20">
        <v>135621339.5</v>
      </c>
      <c r="X40" s="20">
        <v>123692</v>
      </c>
      <c r="Y40" s="20">
        <v>11</v>
      </c>
    </row>
    <row r="41" spans="1:35" x14ac:dyDescent="0.2">
      <c r="A41" s="17" t="s">
        <v>191</v>
      </c>
      <c r="B41" s="17" t="s">
        <v>414</v>
      </c>
      <c r="C41" s="17" t="s">
        <v>192</v>
      </c>
      <c r="D41" s="18" t="s">
        <v>193</v>
      </c>
      <c r="E41" s="20">
        <v>139051745.46000001</v>
      </c>
      <c r="F41" s="20">
        <v>61527321</v>
      </c>
      <c r="G41" s="19" t="s">
        <v>55</v>
      </c>
      <c r="H41" s="18" t="s">
        <v>80</v>
      </c>
      <c r="I41" s="18" t="s">
        <v>61</v>
      </c>
      <c r="J41" s="18" t="s">
        <v>54</v>
      </c>
      <c r="K41" s="18" t="s">
        <v>58</v>
      </c>
      <c r="L41" s="18">
        <v>20070813</v>
      </c>
      <c r="O41" s="18" t="s">
        <v>84</v>
      </c>
      <c r="P41" s="18" t="s">
        <v>59</v>
      </c>
      <c r="Q41" s="18" t="s">
        <v>59</v>
      </c>
      <c r="V41" s="19">
        <v>61011644</v>
      </c>
      <c r="W41" s="20">
        <v>96152421</v>
      </c>
      <c r="X41" s="20">
        <v>56926</v>
      </c>
      <c r="Y41" s="20">
        <v>11</v>
      </c>
    </row>
    <row r="42" spans="1:35" x14ac:dyDescent="0.2">
      <c r="A42" s="17" t="s">
        <v>259</v>
      </c>
      <c r="B42" s="17" t="s">
        <v>414</v>
      </c>
      <c r="C42" s="17" t="s">
        <v>260</v>
      </c>
      <c r="D42" s="18" t="s">
        <v>261</v>
      </c>
      <c r="E42" s="20">
        <v>2750030.9750000001</v>
      </c>
      <c r="F42" s="20">
        <v>110001239</v>
      </c>
      <c r="G42" s="19" t="s">
        <v>55</v>
      </c>
      <c r="H42" s="18" t="s">
        <v>80</v>
      </c>
      <c r="I42" s="18" t="s">
        <v>61</v>
      </c>
      <c r="J42" s="18" t="s">
        <v>54</v>
      </c>
      <c r="K42" s="18" t="s">
        <v>57</v>
      </c>
      <c r="L42" s="18">
        <v>20050805</v>
      </c>
      <c r="V42" s="19">
        <v>32354850</v>
      </c>
      <c r="W42" s="20">
        <v>1221612.5</v>
      </c>
      <c r="X42" s="20">
        <v>1734</v>
      </c>
      <c r="Y42" s="20">
        <v>11</v>
      </c>
    </row>
    <row r="43" spans="1:35" x14ac:dyDescent="0.2">
      <c r="A43" s="17" t="s">
        <v>199</v>
      </c>
      <c r="B43" s="17" t="s">
        <v>414</v>
      </c>
      <c r="C43" s="17" t="s">
        <v>200</v>
      </c>
      <c r="D43" s="18" t="s">
        <v>201</v>
      </c>
      <c r="E43" s="20">
        <v>211406329.74000001</v>
      </c>
      <c r="F43" s="20">
        <v>99251798</v>
      </c>
      <c r="G43" s="19" t="s">
        <v>55</v>
      </c>
      <c r="H43" s="18" t="s">
        <v>80</v>
      </c>
      <c r="I43" s="18" t="s">
        <v>202</v>
      </c>
      <c r="J43" s="18" t="s">
        <v>92</v>
      </c>
      <c r="K43" s="18" t="s">
        <v>57</v>
      </c>
      <c r="L43" s="18">
        <v>20070801</v>
      </c>
      <c r="V43" s="19">
        <v>35299833</v>
      </c>
      <c r="W43" s="20">
        <v>88742683</v>
      </c>
      <c r="X43" s="20">
        <v>37274</v>
      </c>
      <c r="Y43" s="20">
        <v>11</v>
      </c>
    </row>
    <row r="44" spans="1:35" x14ac:dyDescent="0.2">
      <c r="A44" s="17" t="s">
        <v>196</v>
      </c>
      <c r="B44" s="17" t="s">
        <v>414</v>
      </c>
      <c r="C44" s="17" t="s">
        <v>197</v>
      </c>
      <c r="D44" s="18" t="s">
        <v>198</v>
      </c>
      <c r="E44" s="20">
        <v>32452460785.990002</v>
      </c>
      <c r="F44" s="20">
        <v>563493549</v>
      </c>
      <c r="G44" s="19" t="s">
        <v>86</v>
      </c>
      <c r="I44" s="18" t="s">
        <v>87</v>
      </c>
      <c r="J44" s="18" t="s">
        <v>54</v>
      </c>
      <c r="L44" s="18">
        <v>19691119</v>
      </c>
      <c r="M44" s="18" t="s">
        <v>74</v>
      </c>
      <c r="R44" s="64">
        <v>60</v>
      </c>
      <c r="V44" s="19">
        <v>394782535</v>
      </c>
      <c r="W44" s="20">
        <v>21836308762</v>
      </c>
      <c r="X44" s="20">
        <v>1150525</v>
      </c>
      <c r="Y44" s="20">
        <v>11</v>
      </c>
    </row>
    <row r="45" spans="1:35" x14ac:dyDescent="0.2">
      <c r="A45" s="17" t="s">
        <v>203</v>
      </c>
      <c r="B45" s="17" t="s">
        <v>414</v>
      </c>
      <c r="C45" s="17" t="s">
        <v>204</v>
      </c>
      <c r="D45" s="18" t="s">
        <v>205</v>
      </c>
      <c r="E45" s="20">
        <v>2099102422.6199999</v>
      </c>
      <c r="F45" s="20">
        <v>150689334</v>
      </c>
      <c r="G45" s="19" t="s">
        <v>67</v>
      </c>
      <c r="I45" s="18" t="s">
        <v>61</v>
      </c>
      <c r="J45" s="18" t="s">
        <v>54</v>
      </c>
      <c r="L45" s="18">
        <v>19961125</v>
      </c>
      <c r="R45" s="18" t="s">
        <v>68</v>
      </c>
      <c r="V45" s="19">
        <v>103183029</v>
      </c>
      <c r="W45" s="20">
        <v>1437129254.5</v>
      </c>
      <c r="X45" s="20">
        <v>403350</v>
      </c>
      <c r="Y45" s="20">
        <v>11</v>
      </c>
      <c r="AC45" s="18" t="s">
        <v>268</v>
      </c>
      <c r="AG45" s="18" t="s">
        <v>113</v>
      </c>
      <c r="AH45" s="18" t="s">
        <v>59</v>
      </c>
      <c r="AI45" s="18" t="s">
        <v>59</v>
      </c>
    </row>
    <row r="46" spans="1:35" x14ac:dyDescent="0.2">
      <c r="A46" s="17" t="s">
        <v>277</v>
      </c>
      <c r="B46" s="17" t="s">
        <v>414</v>
      </c>
      <c r="C46" s="17" t="s">
        <v>278</v>
      </c>
      <c r="D46" s="18" t="s">
        <v>279</v>
      </c>
      <c r="E46" s="20">
        <v>657648752.20000005</v>
      </c>
      <c r="F46" s="20">
        <v>80792230</v>
      </c>
      <c r="G46" s="19" t="s">
        <v>67</v>
      </c>
      <c r="I46" s="18" t="s">
        <v>129</v>
      </c>
      <c r="J46" s="18" t="s">
        <v>62</v>
      </c>
      <c r="K46" s="18" t="s">
        <v>83</v>
      </c>
      <c r="L46" s="18">
        <v>20161103</v>
      </c>
      <c r="V46" s="19">
        <v>11135553</v>
      </c>
      <c r="W46" s="20">
        <v>91032935.5</v>
      </c>
      <c r="X46" s="20">
        <v>58288</v>
      </c>
      <c r="Y46" s="20">
        <v>11</v>
      </c>
      <c r="AD46" s="18" t="s">
        <v>432</v>
      </c>
      <c r="AH46" s="18" t="s">
        <v>59</v>
      </c>
    </row>
    <row r="47" spans="1:35" x14ac:dyDescent="0.2">
      <c r="A47" s="17" t="s">
        <v>206</v>
      </c>
      <c r="B47" s="17" t="s">
        <v>414</v>
      </c>
      <c r="C47" s="17" t="s">
        <v>207</v>
      </c>
      <c r="D47" s="18" t="s">
        <v>208</v>
      </c>
      <c r="E47" s="20">
        <v>142337882.88</v>
      </c>
      <c r="F47" s="20">
        <v>263588672</v>
      </c>
      <c r="G47" s="19" t="s">
        <v>67</v>
      </c>
      <c r="I47" s="18" t="s">
        <v>61</v>
      </c>
      <c r="J47" s="18" t="s">
        <v>54</v>
      </c>
      <c r="K47" s="18" t="s">
        <v>83</v>
      </c>
      <c r="L47" s="18">
        <v>20131118</v>
      </c>
      <c r="O47" s="18" t="s">
        <v>76</v>
      </c>
      <c r="V47" s="19">
        <v>100454474</v>
      </c>
      <c r="W47" s="20">
        <v>64629906.5</v>
      </c>
      <c r="X47" s="20">
        <v>25843</v>
      </c>
      <c r="Y47" s="20">
        <v>11</v>
      </c>
      <c r="AC47" s="18" t="s">
        <v>268</v>
      </c>
      <c r="AH47" s="18" t="s">
        <v>59</v>
      </c>
    </row>
    <row r="48" spans="1:35" x14ac:dyDescent="0.2">
      <c r="A48" s="17" t="s">
        <v>210</v>
      </c>
      <c r="B48" s="17" t="s">
        <v>414</v>
      </c>
      <c r="C48" s="17" t="s">
        <v>211</v>
      </c>
      <c r="D48" s="18" t="s">
        <v>212</v>
      </c>
      <c r="E48" s="20">
        <v>3846300496.0500002</v>
      </c>
      <c r="F48" s="20">
        <v>162909805</v>
      </c>
      <c r="G48" s="19" t="s">
        <v>55</v>
      </c>
      <c r="H48" s="18" t="s">
        <v>80</v>
      </c>
      <c r="I48" s="18" t="s">
        <v>61</v>
      </c>
      <c r="J48" s="18" t="s">
        <v>54</v>
      </c>
      <c r="K48" s="18" t="s">
        <v>57</v>
      </c>
      <c r="L48" s="18">
        <v>20110614</v>
      </c>
      <c r="R48" s="18" t="s">
        <v>68</v>
      </c>
      <c r="V48" s="19">
        <v>134003702</v>
      </c>
      <c r="W48" s="20">
        <v>3015019289.5</v>
      </c>
      <c r="X48" s="20">
        <v>474923</v>
      </c>
      <c r="Y48" s="20">
        <v>11</v>
      </c>
    </row>
    <row r="49" spans="1:34" x14ac:dyDescent="0.2">
      <c r="A49" s="17" t="s">
        <v>215</v>
      </c>
      <c r="B49" s="17" t="s">
        <v>414</v>
      </c>
      <c r="C49" s="17" t="s">
        <v>216</v>
      </c>
      <c r="D49" s="18" t="s">
        <v>217</v>
      </c>
      <c r="E49" s="20">
        <v>354454450.74000001</v>
      </c>
      <c r="F49" s="20">
        <v>36845577</v>
      </c>
      <c r="G49" s="19" t="s">
        <v>67</v>
      </c>
      <c r="I49" s="18" t="s">
        <v>61</v>
      </c>
      <c r="J49" s="18" t="s">
        <v>54</v>
      </c>
      <c r="K49" s="18" t="s">
        <v>83</v>
      </c>
      <c r="L49" s="18">
        <v>20080219</v>
      </c>
      <c r="M49" s="18" t="s">
        <v>227</v>
      </c>
      <c r="N49" s="18" t="s">
        <v>93</v>
      </c>
      <c r="V49" s="19">
        <v>10300860</v>
      </c>
      <c r="W49" s="20">
        <v>103461897</v>
      </c>
      <c r="X49" s="20">
        <v>66944</v>
      </c>
      <c r="Y49" s="20">
        <v>11</v>
      </c>
      <c r="AD49" s="18" t="s">
        <v>422</v>
      </c>
      <c r="AH49" s="18" t="s">
        <v>59</v>
      </c>
    </row>
    <row r="50" spans="1:34" x14ac:dyDescent="0.2">
      <c r="A50" s="17" t="s">
        <v>446</v>
      </c>
      <c r="B50" s="17" t="s">
        <v>414</v>
      </c>
      <c r="C50" s="17" t="s">
        <v>447</v>
      </c>
      <c r="D50" s="18" t="s">
        <v>448</v>
      </c>
      <c r="E50" s="20">
        <v>709967702.08000004</v>
      </c>
      <c r="F50" s="20">
        <v>69468464</v>
      </c>
      <c r="G50" s="19" t="s">
        <v>67</v>
      </c>
      <c r="I50" s="18" t="s">
        <v>61</v>
      </c>
      <c r="J50" s="18" t="s">
        <v>54</v>
      </c>
      <c r="K50" s="18" t="s">
        <v>83</v>
      </c>
      <c r="L50" s="18">
        <v>20240208</v>
      </c>
      <c r="M50" s="18" t="s">
        <v>74</v>
      </c>
      <c r="V50" s="19">
        <v>5123376</v>
      </c>
      <c r="W50" s="20">
        <v>48857807.5</v>
      </c>
      <c r="X50" s="20">
        <v>17662</v>
      </c>
      <c r="Y50" s="20">
        <v>10</v>
      </c>
      <c r="AC50" s="18" t="s">
        <v>61</v>
      </c>
      <c r="AH50" s="18" t="s">
        <v>59</v>
      </c>
    </row>
    <row r="51" spans="1:34" x14ac:dyDescent="0.2">
      <c r="A51" s="17" t="s">
        <v>170</v>
      </c>
      <c r="B51" s="17" t="s">
        <v>414</v>
      </c>
      <c r="C51" s="17" t="s">
        <v>171</v>
      </c>
      <c r="D51" s="18" t="s">
        <v>172</v>
      </c>
      <c r="E51" s="20">
        <v>1635135392.6400001</v>
      </c>
      <c r="F51" s="20">
        <v>237665028</v>
      </c>
      <c r="G51" s="19" t="s">
        <v>67</v>
      </c>
      <c r="I51" s="18" t="s">
        <v>61</v>
      </c>
      <c r="J51" s="18" t="s">
        <v>54</v>
      </c>
      <c r="K51" s="18" t="s">
        <v>58</v>
      </c>
      <c r="L51" s="18">
        <v>20060417</v>
      </c>
      <c r="P51" s="18" t="s">
        <v>59</v>
      </c>
      <c r="R51" s="18" t="s">
        <v>68</v>
      </c>
      <c r="V51" s="19">
        <v>173299265</v>
      </c>
      <c r="W51" s="20">
        <v>1207043515.5</v>
      </c>
      <c r="X51" s="20">
        <v>493809</v>
      </c>
      <c r="Y51" s="20">
        <v>11</v>
      </c>
      <c r="AC51" s="18" t="s">
        <v>433</v>
      </c>
      <c r="AH51" s="18" t="s">
        <v>59</v>
      </c>
    </row>
    <row r="52" spans="1:34" x14ac:dyDescent="0.2">
      <c r="A52" s="17" t="s">
        <v>218</v>
      </c>
      <c r="B52" s="17" t="s">
        <v>414</v>
      </c>
      <c r="C52" s="17" t="s">
        <v>219</v>
      </c>
      <c r="D52" s="18" t="s">
        <v>220</v>
      </c>
      <c r="E52" s="20">
        <v>14315390.9</v>
      </c>
      <c r="F52" s="20">
        <v>12448166</v>
      </c>
      <c r="G52" s="19" t="s">
        <v>55</v>
      </c>
      <c r="H52" s="18" t="s">
        <v>80</v>
      </c>
      <c r="I52" s="18" t="s">
        <v>61</v>
      </c>
      <c r="J52" s="18" t="s">
        <v>54</v>
      </c>
      <c r="K52" s="18" t="s">
        <v>57</v>
      </c>
      <c r="L52" s="18">
        <v>20050720</v>
      </c>
      <c r="V52" s="19">
        <v>6546059</v>
      </c>
      <c r="W52" s="20">
        <v>7939046.5</v>
      </c>
      <c r="X52" s="20">
        <v>7092</v>
      </c>
      <c r="Y52" s="20">
        <v>11</v>
      </c>
    </row>
    <row r="53" spans="1:34" x14ac:dyDescent="0.2">
      <c r="A53" s="17" t="s">
        <v>224</v>
      </c>
      <c r="B53" s="17" t="s">
        <v>414</v>
      </c>
      <c r="C53" s="17" t="s">
        <v>225</v>
      </c>
      <c r="D53" s="18" t="s">
        <v>226</v>
      </c>
      <c r="E53" s="20">
        <v>27448136067.98</v>
      </c>
      <c r="F53" s="20">
        <v>599435162</v>
      </c>
      <c r="G53" s="19" t="s">
        <v>86</v>
      </c>
      <c r="I53" s="18" t="s">
        <v>56</v>
      </c>
      <c r="J53" s="18" t="s">
        <v>54</v>
      </c>
      <c r="K53" s="18" t="s">
        <v>57</v>
      </c>
      <c r="L53" s="18">
        <v>20151105</v>
      </c>
      <c r="R53" s="64">
        <v>60</v>
      </c>
      <c r="V53" s="19">
        <v>230163634</v>
      </c>
      <c r="W53" s="20">
        <v>9660484083.5</v>
      </c>
      <c r="X53" s="20">
        <v>725171</v>
      </c>
      <c r="Y53" s="20">
        <v>11</v>
      </c>
    </row>
    <row r="54" spans="1:34" x14ac:dyDescent="0.2">
      <c r="A54" s="17" t="s">
        <v>228</v>
      </c>
      <c r="B54" s="17" t="s">
        <v>414</v>
      </c>
      <c r="C54" s="17" t="s">
        <v>229</v>
      </c>
      <c r="D54" s="18" t="s">
        <v>230</v>
      </c>
      <c r="E54" s="20">
        <v>53697000972.290001</v>
      </c>
      <c r="F54" s="20">
        <v>517860941</v>
      </c>
      <c r="G54" s="19" t="s">
        <v>67</v>
      </c>
      <c r="I54" s="18" t="s">
        <v>61</v>
      </c>
      <c r="J54" s="18" t="s">
        <v>54</v>
      </c>
      <c r="L54" s="18">
        <v>19211125</v>
      </c>
      <c r="M54" s="18" t="s">
        <v>227</v>
      </c>
      <c r="R54" s="64">
        <v>60</v>
      </c>
      <c r="S54" s="18" t="s">
        <v>59</v>
      </c>
      <c r="V54" s="19">
        <v>224077303</v>
      </c>
      <c r="W54" s="20">
        <v>20867621604.5</v>
      </c>
      <c r="X54" s="20">
        <v>1107858</v>
      </c>
      <c r="Y54" s="20">
        <v>11</v>
      </c>
      <c r="AC54" s="18" t="s">
        <v>434</v>
      </c>
      <c r="AH54" s="18" t="s">
        <v>59</v>
      </c>
    </row>
    <row r="55" spans="1:34" x14ac:dyDescent="0.2">
      <c r="A55" s="17" t="s">
        <v>231</v>
      </c>
      <c r="B55" s="17" t="s">
        <v>414</v>
      </c>
      <c r="C55" s="17" t="s">
        <v>232</v>
      </c>
      <c r="D55" s="18" t="s">
        <v>57</v>
      </c>
      <c r="E55" s="20">
        <v>164002681.80000001</v>
      </c>
      <c r="F55" s="20">
        <v>91112601</v>
      </c>
      <c r="G55" s="19" t="s">
        <v>67</v>
      </c>
      <c r="I55" s="18" t="s">
        <v>61</v>
      </c>
      <c r="J55" s="18" t="s">
        <v>54</v>
      </c>
      <c r="K55" s="18" t="s">
        <v>83</v>
      </c>
      <c r="L55" s="18">
        <v>20161110</v>
      </c>
      <c r="O55" s="18" t="s">
        <v>76</v>
      </c>
      <c r="V55" s="19">
        <v>19634663</v>
      </c>
      <c r="W55" s="20">
        <v>42706481</v>
      </c>
      <c r="X55" s="20">
        <v>36586</v>
      </c>
      <c r="Y55" s="20">
        <v>11</v>
      </c>
      <c r="AC55" s="18" t="s">
        <v>61</v>
      </c>
      <c r="AH55" s="18" t="s">
        <v>59</v>
      </c>
    </row>
    <row r="56" spans="1:34" x14ac:dyDescent="0.2">
      <c r="A56" s="17" t="s">
        <v>233</v>
      </c>
      <c r="B56" s="17" t="s">
        <v>414</v>
      </c>
      <c r="C56" s="17" t="s">
        <v>234</v>
      </c>
      <c r="D56" s="18" t="s">
        <v>235</v>
      </c>
      <c r="E56" s="20">
        <v>1908282405.0599999</v>
      </c>
      <c r="F56" s="20">
        <v>120244638</v>
      </c>
      <c r="G56" s="19" t="s">
        <v>67</v>
      </c>
      <c r="I56" s="18" t="s">
        <v>53</v>
      </c>
      <c r="J56" s="18" t="s">
        <v>54</v>
      </c>
      <c r="K56" s="18" t="s">
        <v>83</v>
      </c>
      <c r="L56" s="18">
        <v>20170424</v>
      </c>
      <c r="M56" s="18" t="s">
        <v>73</v>
      </c>
      <c r="R56" s="18" t="s">
        <v>68</v>
      </c>
      <c r="S56" s="18" t="s">
        <v>59</v>
      </c>
      <c r="V56" s="19">
        <v>15907207</v>
      </c>
      <c r="W56" s="20">
        <v>269528294.5</v>
      </c>
      <c r="X56" s="20">
        <v>89567</v>
      </c>
      <c r="Y56" s="20">
        <v>11</v>
      </c>
      <c r="AA56" s="18" t="s">
        <v>236</v>
      </c>
      <c r="AC56" s="18" t="s">
        <v>268</v>
      </c>
      <c r="AF56" s="18" t="s">
        <v>202</v>
      </c>
      <c r="AH56" s="18" t="s">
        <v>59</v>
      </c>
    </row>
    <row r="57" spans="1:34" x14ac:dyDescent="0.2">
      <c r="A57" s="17" t="s">
        <v>238</v>
      </c>
      <c r="B57" s="17" t="s">
        <v>414</v>
      </c>
      <c r="C57" s="17" t="s">
        <v>239</v>
      </c>
      <c r="D57" s="18" t="s">
        <v>240</v>
      </c>
      <c r="E57" s="20">
        <v>131288580.56</v>
      </c>
      <c r="F57" s="20">
        <v>61349804</v>
      </c>
      <c r="G57" s="19" t="s">
        <v>67</v>
      </c>
      <c r="I57" s="18" t="s">
        <v>61</v>
      </c>
      <c r="J57" s="18" t="s">
        <v>54</v>
      </c>
      <c r="K57" s="18" t="s">
        <v>57</v>
      </c>
      <c r="L57" s="18">
        <v>20140619</v>
      </c>
      <c r="O57" s="18" t="s">
        <v>76</v>
      </c>
      <c r="V57" s="19">
        <v>23777226</v>
      </c>
      <c r="W57" s="20">
        <v>73426096</v>
      </c>
      <c r="X57" s="20">
        <v>74787</v>
      </c>
      <c r="Y57" s="20">
        <v>11</v>
      </c>
      <c r="AC57" s="18" t="s">
        <v>61</v>
      </c>
      <c r="AH57" s="18" t="s">
        <v>59</v>
      </c>
    </row>
    <row r="58" spans="1:34" x14ac:dyDescent="0.2">
      <c r="A58" s="17" t="s">
        <v>241</v>
      </c>
      <c r="B58" s="17" t="s">
        <v>414</v>
      </c>
      <c r="C58" s="17" t="s">
        <v>242</v>
      </c>
      <c r="D58" s="18" t="s">
        <v>243</v>
      </c>
      <c r="E58" s="20">
        <v>1321830046.25</v>
      </c>
      <c r="F58" s="20">
        <v>196408625</v>
      </c>
      <c r="G58" s="19" t="s">
        <v>67</v>
      </c>
      <c r="I58" s="18" t="s">
        <v>61</v>
      </c>
      <c r="J58" s="18" t="s">
        <v>54</v>
      </c>
      <c r="K58" s="18" t="s">
        <v>83</v>
      </c>
      <c r="L58" s="18">
        <v>20130301</v>
      </c>
      <c r="R58" s="18" t="s">
        <v>68</v>
      </c>
      <c r="V58" s="19">
        <v>72301351</v>
      </c>
      <c r="W58" s="20">
        <v>442353238</v>
      </c>
      <c r="X58" s="20">
        <v>290887</v>
      </c>
      <c r="Y58" s="20">
        <v>11</v>
      </c>
      <c r="AC58" s="18" t="s">
        <v>420</v>
      </c>
      <c r="AH58" s="18" t="s">
        <v>59</v>
      </c>
    </row>
    <row r="59" spans="1:34" x14ac:dyDescent="0.2">
      <c r="A59" s="17" t="s">
        <v>244</v>
      </c>
      <c r="B59" s="17" t="s">
        <v>414</v>
      </c>
      <c r="C59" s="17" t="s">
        <v>245</v>
      </c>
      <c r="D59" s="18" t="s">
        <v>246</v>
      </c>
      <c r="E59" s="20">
        <v>10580011231.41</v>
      </c>
      <c r="F59" s="20">
        <v>229153373</v>
      </c>
      <c r="G59" s="19" t="s">
        <v>86</v>
      </c>
      <c r="I59" s="18" t="s">
        <v>61</v>
      </c>
      <c r="J59" s="18" t="s">
        <v>54</v>
      </c>
      <c r="K59" s="18" t="s">
        <v>57</v>
      </c>
      <c r="L59" s="18">
        <v>20030529</v>
      </c>
      <c r="R59" s="18" t="s">
        <v>68</v>
      </c>
      <c r="V59" s="19">
        <v>236300573</v>
      </c>
      <c r="W59" s="20">
        <v>8981794565.5</v>
      </c>
      <c r="X59" s="20">
        <v>694980</v>
      </c>
      <c r="Y59" s="20">
        <v>11</v>
      </c>
    </row>
    <row r="60" spans="1:34" x14ac:dyDescent="0.2">
      <c r="A60" s="17" t="s">
        <v>119</v>
      </c>
      <c r="B60" s="17" t="s">
        <v>414</v>
      </c>
      <c r="C60" s="17" t="s">
        <v>120</v>
      </c>
      <c r="D60" s="18" t="s">
        <v>121</v>
      </c>
      <c r="E60" s="20">
        <v>213844452</v>
      </c>
      <c r="F60" s="20">
        <v>35640742</v>
      </c>
      <c r="G60" s="19" t="s">
        <v>67</v>
      </c>
      <c r="I60" s="18" t="s">
        <v>122</v>
      </c>
      <c r="J60" s="18" t="s">
        <v>13</v>
      </c>
      <c r="K60" s="18" t="s">
        <v>83</v>
      </c>
      <c r="L60" s="18">
        <v>20080710</v>
      </c>
      <c r="M60" s="18" t="s">
        <v>63</v>
      </c>
      <c r="U60" s="18" t="s">
        <v>123</v>
      </c>
      <c r="V60" s="19">
        <v>2549920</v>
      </c>
      <c r="W60" s="20">
        <v>11632283.5</v>
      </c>
      <c r="X60" s="20">
        <v>11351</v>
      </c>
      <c r="Y60" s="20">
        <v>11</v>
      </c>
      <c r="AG60" s="18" t="s">
        <v>124</v>
      </c>
      <c r="AH60" s="18" t="s">
        <v>59</v>
      </c>
    </row>
    <row r="61" spans="1:34" x14ac:dyDescent="0.2">
      <c r="A61" s="17" t="s">
        <v>336</v>
      </c>
      <c r="B61" s="17" t="s">
        <v>414</v>
      </c>
      <c r="C61" s="17" t="s">
        <v>435</v>
      </c>
      <c r="D61" s="18" t="s">
        <v>337</v>
      </c>
      <c r="E61" s="20">
        <v>833639576.03999996</v>
      </c>
      <c r="F61" s="20">
        <v>64523187</v>
      </c>
      <c r="G61" s="19" t="s">
        <v>55</v>
      </c>
      <c r="H61" s="18" t="s">
        <v>80</v>
      </c>
      <c r="I61" s="18" t="s">
        <v>56</v>
      </c>
      <c r="J61" s="18" t="s">
        <v>54</v>
      </c>
      <c r="L61" s="18">
        <v>19690627</v>
      </c>
      <c r="R61" s="18" t="s">
        <v>68</v>
      </c>
      <c r="S61" s="18" t="s">
        <v>59</v>
      </c>
      <c r="V61" s="19">
        <v>40931386</v>
      </c>
      <c r="W61" s="20">
        <v>609819846</v>
      </c>
      <c r="X61" s="20">
        <v>215934</v>
      </c>
      <c r="Y61" s="20">
        <v>11</v>
      </c>
    </row>
    <row r="62" spans="1:34" x14ac:dyDescent="0.2">
      <c r="A62" s="17" t="s">
        <v>247</v>
      </c>
      <c r="B62" s="17" t="s">
        <v>414</v>
      </c>
      <c r="C62" s="17" t="s">
        <v>248</v>
      </c>
      <c r="D62" s="18" t="s">
        <v>249</v>
      </c>
      <c r="E62" s="20">
        <v>328375057.31999999</v>
      </c>
      <c r="F62" s="20">
        <v>63638577</v>
      </c>
      <c r="G62" s="19" t="s">
        <v>86</v>
      </c>
      <c r="I62" s="18" t="s">
        <v>61</v>
      </c>
      <c r="J62" s="18" t="s">
        <v>54</v>
      </c>
      <c r="K62" s="18" t="s">
        <v>58</v>
      </c>
      <c r="L62" s="18">
        <v>20050623</v>
      </c>
      <c r="P62" s="18" t="s">
        <v>59</v>
      </c>
      <c r="Q62" s="18" t="s">
        <v>59</v>
      </c>
      <c r="V62" s="19">
        <v>1856820</v>
      </c>
      <c r="W62" s="20">
        <v>8265243</v>
      </c>
      <c r="X62" s="20">
        <v>5131</v>
      </c>
      <c r="Y62" s="20">
        <v>11</v>
      </c>
    </row>
    <row r="63" spans="1:34" x14ac:dyDescent="0.2">
      <c r="A63" s="17" t="s">
        <v>250</v>
      </c>
      <c r="B63" s="17" t="s">
        <v>414</v>
      </c>
      <c r="C63" s="17" t="s">
        <v>251</v>
      </c>
      <c r="D63" s="18" t="s">
        <v>252</v>
      </c>
      <c r="E63" s="20">
        <v>80452610.560000002</v>
      </c>
      <c r="F63" s="20">
        <v>27179936</v>
      </c>
      <c r="G63" s="19" t="s">
        <v>55</v>
      </c>
      <c r="H63" s="18" t="s">
        <v>80</v>
      </c>
      <c r="I63" s="18" t="s">
        <v>61</v>
      </c>
      <c r="J63" s="18" t="s">
        <v>54</v>
      </c>
      <c r="L63" s="18">
        <v>19971118</v>
      </c>
      <c r="V63" s="19">
        <v>14344343</v>
      </c>
      <c r="W63" s="20">
        <v>35490208</v>
      </c>
      <c r="X63" s="20">
        <v>16160</v>
      </c>
      <c r="Y63" s="20">
        <v>11</v>
      </c>
    </row>
    <row r="64" spans="1:34" x14ac:dyDescent="0.2">
      <c r="A64" s="17" t="s">
        <v>253</v>
      </c>
      <c r="B64" s="17" t="s">
        <v>414</v>
      </c>
      <c r="C64" s="17" t="s">
        <v>254</v>
      </c>
      <c r="D64" s="18" t="s">
        <v>255</v>
      </c>
      <c r="E64" s="20">
        <v>6635877192</v>
      </c>
      <c r="F64" s="20">
        <v>263328460</v>
      </c>
      <c r="G64" s="19" t="s">
        <v>67</v>
      </c>
      <c r="I64" s="18" t="s">
        <v>61</v>
      </c>
      <c r="J64" s="18" t="s">
        <v>54</v>
      </c>
      <c r="K64" s="18" t="s">
        <v>57</v>
      </c>
      <c r="L64" s="18">
        <v>20100806</v>
      </c>
      <c r="R64" s="18" t="s">
        <v>68</v>
      </c>
      <c r="S64" s="18" t="s">
        <v>59</v>
      </c>
      <c r="V64" s="19">
        <v>387541222</v>
      </c>
      <c r="W64" s="20">
        <v>10615810225</v>
      </c>
      <c r="X64" s="20">
        <v>1790667</v>
      </c>
      <c r="Y64" s="20">
        <v>11</v>
      </c>
      <c r="AC64" s="18" t="s">
        <v>61</v>
      </c>
      <c r="AH64" s="18" t="s">
        <v>59</v>
      </c>
    </row>
    <row r="65" spans="1:34" x14ac:dyDescent="0.2">
      <c r="A65" s="17" t="s">
        <v>256</v>
      </c>
      <c r="B65" s="17" t="s">
        <v>414</v>
      </c>
      <c r="C65" s="17" t="s">
        <v>257</v>
      </c>
      <c r="D65" s="18" t="s">
        <v>258</v>
      </c>
      <c r="E65" s="20">
        <v>1504669876.4400001</v>
      </c>
      <c r="F65" s="20">
        <v>88896014</v>
      </c>
      <c r="G65" s="19" t="s">
        <v>55</v>
      </c>
      <c r="H65" s="18" t="s">
        <v>80</v>
      </c>
      <c r="I65" s="18" t="s">
        <v>61</v>
      </c>
      <c r="J65" s="18" t="s">
        <v>54</v>
      </c>
      <c r="L65" s="18">
        <v>19931213</v>
      </c>
      <c r="R65" s="18" t="s">
        <v>68</v>
      </c>
      <c r="V65" s="19">
        <v>43609923.5</v>
      </c>
      <c r="W65" s="20">
        <v>635572299</v>
      </c>
      <c r="X65" s="20">
        <v>231852</v>
      </c>
      <c r="Y65" s="20">
        <v>11</v>
      </c>
    </row>
    <row r="66" spans="1:34" x14ac:dyDescent="0.2">
      <c r="A66" s="17" t="s">
        <v>262</v>
      </c>
      <c r="B66" s="17" t="s">
        <v>414</v>
      </c>
      <c r="C66" s="17" t="s">
        <v>263</v>
      </c>
      <c r="D66" s="18" t="s">
        <v>264</v>
      </c>
      <c r="E66" s="20">
        <v>961263447.65999997</v>
      </c>
      <c r="F66" s="20">
        <v>29734727</v>
      </c>
      <c r="G66" s="19" t="s">
        <v>55</v>
      </c>
      <c r="H66" s="18" t="s">
        <v>80</v>
      </c>
      <c r="I66" s="18" t="s">
        <v>61</v>
      </c>
      <c r="J66" s="18" t="s">
        <v>54</v>
      </c>
      <c r="K66" s="18" t="s">
        <v>57</v>
      </c>
      <c r="L66" s="18">
        <v>20061127</v>
      </c>
      <c r="M66" s="18" t="s">
        <v>74</v>
      </c>
      <c r="V66" s="19">
        <v>15503305.418</v>
      </c>
      <c r="W66" s="20">
        <v>447308229.5</v>
      </c>
      <c r="X66" s="20">
        <v>107623</v>
      </c>
      <c r="Y66" s="20">
        <v>11</v>
      </c>
    </row>
    <row r="67" spans="1:34" x14ac:dyDescent="0.2">
      <c r="A67" s="17" t="s">
        <v>269</v>
      </c>
      <c r="B67" s="17" t="s">
        <v>414</v>
      </c>
      <c r="C67" s="17" t="s">
        <v>270</v>
      </c>
      <c r="D67" s="18" t="s">
        <v>271</v>
      </c>
      <c r="E67" s="20">
        <v>2775055731.6900001</v>
      </c>
      <c r="F67" s="20">
        <v>204499317</v>
      </c>
      <c r="G67" s="19" t="s">
        <v>67</v>
      </c>
      <c r="I67" s="18" t="s">
        <v>61</v>
      </c>
      <c r="J67" s="18" t="s">
        <v>54</v>
      </c>
      <c r="K67" s="18" t="s">
        <v>83</v>
      </c>
      <c r="L67" s="18">
        <v>20030707</v>
      </c>
      <c r="R67" s="18" t="s">
        <v>68</v>
      </c>
      <c r="S67" s="18" t="s">
        <v>59</v>
      </c>
      <c r="V67" s="19">
        <v>144982792</v>
      </c>
      <c r="W67" s="20">
        <v>1794281615.5</v>
      </c>
      <c r="X67" s="20">
        <v>562100</v>
      </c>
      <c r="Y67" s="20">
        <v>11</v>
      </c>
      <c r="AC67" s="18" t="s">
        <v>61</v>
      </c>
      <c r="AH67" s="18" t="s">
        <v>59</v>
      </c>
    </row>
    <row r="68" spans="1:34" x14ac:dyDescent="0.2">
      <c r="A68" s="17" t="s">
        <v>272</v>
      </c>
      <c r="B68" s="17" t="s">
        <v>414</v>
      </c>
      <c r="C68" s="17" t="s">
        <v>273</v>
      </c>
      <c r="D68" s="18" t="s">
        <v>274</v>
      </c>
      <c r="E68" s="20">
        <v>15291215.744999999</v>
      </c>
      <c r="F68" s="20">
        <v>78416491</v>
      </c>
      <c r="G68" s="19" t="s">
        <v>60</v>
      </c>
      <c r="H68" s="18" t="s">
        <v>80</v>
      </c>
      <c r="I68" s="18" t="s">
        <v>61</v>
      </c>
      <c r="J68" s="18" t="s">
        <v>54</v>
      </c>
      <c r="K68" s="18" t="s">
        <v>58</v>
      </c>
      <c r="L68" s="18">
        <v>20160322</v>
      </c>
      <c r="O68" s="18" t="s">
        <v>84</v>
      </c>
      <c r="P68" s="18" t="s">
        <v>59</v>
      </c>
      <c r="T68" s="18" t="s">
        <v>114</v>
      </c>
      <c r="V68" s="19">
        <v>3890287</v>
      </c>
      <c r="W68" s="20">
        <v>709949.5</v>
      </c>
      <c r="X68" s="20">
        <v>1271</v>
      </c>
      <c r="Y68" s="20">
        <v>11</v>
      </c>
    </row>
    <row r="69" spans="1:34" x14ac:dyDescent="0.2">
      <c r="A69" s="17" t="s">
        <v>296</v>
      </c>
      <c r="B69" s="17" t="s">
        <v>414</v>
      </c>
      <c r="C69" s="17" t="s">
        <v>297</v>
      </c>
      <c r="D69" s="18" t="s">
        <v>298</v>
      </c>
      <c r="E69" s="20">
        <v>595954156.67999995</v>
      </c>
      <c r="F69" s="20">
        <v>74401268</v>
      </c>
      <c r="G69" s="19" t="s">
        <v>67</v>
      </c>
      <c r="I69" s="18" t="s">
        <v>61</v>
      </c>
      <c r="J69" s="18" t="s">
        <v>54</v>
      </c>
      <c r="L69" s="18">
        <v>19800801</v>
      </c>
      <c r="M69" s="18" t="s">
        <v>227</v>
      </c>
      <c r="S69" s="18" t="s">
        <v>59</v>
      </c>
      <c r="V69" s="19">
        <v>42462846</v>
      </c>
      <c r="W69" s="20">
        <v>394525486</v>
      </c>
      <c r="X69" s="20">
        <v>233670</v>
      </c>
      <c r="Y69" s="20">
        <v>11</v>
      </c>
      <c r="AC69" s="18" t="s">
        <v>61</v>
      </c>
      <c r="AH69" s="18" t="s">
        <v>59</v>
      </c>
    </row>
    <row r="70" spans="1:34" x14ac:dyDescent="0.2">
      <c r="A70" s="17" t="s">
        <v>280</v>
      </c>
      <c r="B70" s="17" t="s">
        <v>414</v>
      </c>
      <c r="C70" s="17" t="s">
        <v>281</v>
      </c>
      <c r="D70" s="18" t="s">
        <v>282</v>
      </c>
      <c r="E70" s="20">
        <v>16611304047.84</v>
      </c>
      <c r="F70" s="20">
        <v>260324464</v>
      </c>
      <c r="G70" s="19" t="s">
        <v>67</v>
      </c>
      <c r="I70" s="18" t="s">
        <v>162</v>
      </c>
      <c r="J70" s="18" t="s">
        <v>13</v>
      </c>
      <c r="L70" s="18">
        <v>20011003</v>
      </c>
      <c r="M70" s="18" t="s">
        <v>74</v>
      </c>
      <c r="U70" s="18" t="s">
        <v>283</v>
      </c>
      <c r="V70" s="19">
        <v>28962538</v>
      </c>
      <c r="W70" s="20">
        <v>1789917812.5</v>
      </c>
      <c r="X70" s="20">
        <v>226263</v>
      </c>
      <c r="Y70" s="20">
        <v>11</v>
      </c>
      <c r="AC70" s="18" t="s">
        <v>61</v>
      </c>
      <c r="AG70" s="18" t="s">
        <v>436</v>
      </c>
      <c r="AH70" s="18" t="s">
        <v>59</v>
      </c>
    </row>
    <row r="71" spans="1:34" x14ac:dyDescent="0.2">
      <c r="A71" s="17" t="s">
        <v>284</v>
      </c>
      <c r="B71" s="17" t="s">
        <v>414</v>
      </c>
      <c r="C71" s="17" t="s">
        <v>285</v>
      </c>
      <c r="D71" s="18" t="s">
        <v>286</v>
      </c>
      <c r="E71" s="20">
        <v>4607061766.0600004</v>
      </c>
      <c r="F71" s="20">
        <v>147002609</v>
      </c>
      <c r="G71" s="19" t="s">
        <v>67</v>
      </c>
      <c r="I71" s="18" t="s">
        <v>61</v>
      </c>
      <c r="J71" s="18" t="s">
        <v>54</v>
      </c>
      <c r="K71" s="18" t="s">
        <v>83</v>
      </c>
      <c r="L71" s="18">
        <v>20050406</v>
      </c>
      <c r="R71" s="18" t="s">
        <v>68</v>
      </c>
      <c r="V71" s="19">
        <v>71284551</v>
      </c>
      <c r="W71" s="20">
        <v>2027365110.5</v>
      </c>
      <c r="X71" s="20">
        <v>360538</v>
      </c>
      <c r="Y71" s="20">
        <v>11</v>
      </c>
      <c r="AC71" s="18" t="s">
        <v>420</v>
      </c>
      <c r="AH71" s="18" t="s">
        <v>59</v>
      </c>
    </row>
    <row r="72" spans="1:34" x14ac:dyDescent="0.2">
      <c r="A72" s="17" t="s">
        <v>287</v>
      </c>
      <c r="B72" s="17" t="s">
        <v>414</v>
      </c>
      <c r="C72" s="17" t="s">
        <v>288</v>
      </c>
      <c r="D72" s="18" t="s">
        <v>289</v>
      </c>
      <c r="E72" s="20">
        <v>1487139799.9200001</v>
      </c>
      <c r="F72" s="20">
        <v>99341336</v>
      </c>
      <c r="G72" s="19" t="s">
        <v>67</v>
      </c>
      <c r="I72" s="18" t="s">
        <v>61</v>
      </c>
      <c r="J72" s="18" t="s">
        <v>54</v>
      </c>
      <c r="K72" s="18" t="s">
        <v>58</v>
      </c>
      <c r="L72" s="18">
        <v>20111003</v>
      </c>
      <c r="P72" s="18" t="s">
        <v>59</v>
      </c>
      <c r="R72" s="18" t="s">
        <v>68</v>
      </c>
      <c r="V72" s="19">
        <v>164100318</v>
      </c>
      <c r="W72" s="20">
        <v>2916712911.5</v>
      </c>
      <c r="X72" s="20">
        <v>593735</v>
      </c>
      <c r="Y72" s="20">
        <v>11</v>
      </c>
      <c r="AD72" s="18" t="s">
        <v>129</v>
      </c>
      <c r="AH72" s="18" t="s">
        <v>59</v>
      </c>
    </row>
    <row r="73" spans="1:34" x14ac:dyDescent="0.2">
      <c r="A73" s="17" t="s">
        <v>290</v>
      </c>
      <c r="B73" s="17" t="s">
        <v>414</v>
      </c>
      <c r="C73" s="17" t="s">
        <v>291</v>
      </c>
      <c r="D73" s="18" t="s">
        <v>292</v>
      </c>
      <c r="E73" s="20">
        <v>1128231114.53</v>
      </c>
      <c r="F73" s="20">
        <v>79621109</v>
      </c>
      <c r="G73" s="19" t="s">
        <v>55</v>
      </c>
      <c r="H73" s="18" t="s">
        <v>80</v>
      </c>
      <c r="I73" s="18" t="s">
        <v>61</v>
      </c>
      <c r="J73" s="18" t="s">
        <v>54</v>
      </c>
      <c r="K73" s="18" t="s">
        <v>58</v>
      </c>
      <c r="L73" s="18">
        <v>19971224</v>
      </c>
      <c r="P73" s="18" t="s">
        <v>59</v>
      </c>
      <c r="Q73" s="18" t="s">
        <v>59</v>
      </c>
      <c r="R73" s="18" t="s">
        <v>68</v>
      </c>
      <c r="V73" s="19">
        <v>32818135</v>
      </c>
      <c r="W73" s="20">
        <v>496607402.5</v>
      </c>
      <c r="X73" s="20">
        <v>180170</v>
      </c>
      <c r="Y73" s="20">
        <v>11</v>
      </c>
    </row>
    <row r="74" spans="1:34" x14ac:dyDescent="0.2">
      <c r="A74" s="17" t="s">
        <v>293</v>
      </c>
      <c r="B74" s="17" t="s">
        <v>414</v>
      </c>
      <c r="C74" s="17" t="s">
        <v>294</v>
      </c>
      <c r="D74" s="18" t="s">
        <v>295</v>
      </c>
      <c r="E74" s="20">
        <v>35647547991.699997</v>
      </c>
      <c r="F74" s="20">
        <v>673530285</v>
      </c>
      <c r="G74" s="19" t="s">
        <v>86</v>
      </c>
      <c r="I74" s="18" t="s">
        <v>61</v>
      </c>
      <c r="J74" s="18" t="s">
        <v>54</v>
      </c>
      <c r="L74" s="18">
        <v>19971024</v>
      </c>
      <c r="M74" s="18" t="s">
        <v>74</v>
      </c>
      <c r="R74" s="64">
        <v>60</v>
      </c>
      <c r="V74" s="19">
        <v>644955804</v>
      </c>
      <c r="W74" s="20">
        <v>32499909905.5</v>
      </c>
      <c r="X74" s="20">
        <v>1555274</v>
      </c>
      <c r="Y74" s="20">
        <v>11</v>
      </c>
    </row>
    <row r="75" spans="1:34" x14ac:dyDescent="0.2">
      <c r="A75" s="17" t="s">
        <v>388</v>
      </c>
      <c r="B75" s="17" t="s">
        <v>414</v>
      </c>
      <c r="C75" s="17" t="s">
        <v>389</v>
      </c>
      <c r="D75" s="18" t="s">
        <v>390</v>
      </c>
      <c r="E75" s="20">
        <v>575168886.17999995</v>
      </c>
      <c r="F75" s="20">
        <v>912966486</v>
      </c>
      <c r="G75" s="19" t="s">
        <v>67</v>
      </c>
      <c r="I75" s="18" t="s">
        <v>113</v>
      </c>
      <c r="J75" s="18" t="s">
        <v>13</v>
      </c>
      <c r="K75" s="18" t="s">
        <v>58</v>
      </c>
      <c r="L75" s="18">
        <v>20230216</v>
      </c>
      <c r="M75" s="18" t="s">
        <v>69</v>
      </c>
      <c r="O75" s="18" t="s">
        <v>76</v>
      </c>
      <c r="P75" s="18" t="s">
        <v>59</v>
      </c>
      <c r="U75" s="18" t="s">
        <v>391</v>
      </c>
      <c r="V75" s="19">
        <v>122420480</v>
      </c>
      <c r="W75" s="20">
        <v>88629113</v>
      </c>
      <c r="X75" s="20">
        <v>43849</v>
      </c>
      <c r="Y75" s="20">
        <v>11</v>
      </c>
      <c r="AD75" s="18" t="s">
        <v>139</v>
      </c>
      <c r="AH75" s="18" t="s">
        <v>59</v>
      </c>
    </row>
    <row r="76" spans="1:34" x14ac:dyDescent="0.2">
      <c r="A76" s="17" t="s">
        <v>303</v>
      </c>
      <c r="B76" s="17" t="s">
        <v>414</v>
      </c>
      <c r="C76" s="17" t="s">
        <v>304</v>
      </c>
      <c r="D76" s="18" t="s">
        <v>305</v>
      </c>
      <c r="E76" s="20">
        <v>179095572</v>
      </c>
      <c r="F76" s="20">
        <v>124371925</v>
      </c>
      <c r="G76" s="19" t="s">
        <v>67</v>
      </c>
      <c r="I76" s="18" t="s">
        <v>61</v>
      </c>
      <c r="J76" s="18" t="s">
        <v>54</v>
      </c>
      <c r="K76" s="18" t="s">
        <v>83</v>
      </c>
      <c r="L76" s="18">
        <v>20160208</v>
      </c>
      <c r="O76" s="18" t="s">
        <v>76</v>
      </c>
      <c r="V76" s="19">
        <v>11901388</v>
      </c>
      <c r="W76" s="20">
        <v>16113093.5</v>
      </c>
      <c r="X76" s="20">
        <v>10116</v>
      </c>
      <c r="Y76" s="20">
        <v>11</v>
      </c>
      <c r="AC76" s="18" t="s">
        <v>61</v>
      </c>
      <c r="AH76" s="18" t="s">
        <v>59</v>
      </c>
    </row>
    <row r="77" spans="1:34" x14ac:dyDescent="0.2">
      <c r="A77" s="17" t="s">
        <v>306</v>
      </c>
      <c r="B77" s="17" t="s">
        <v>414</v>
      </c>
      <c r="C77" s="17" t="s">
        <v>307</v>
      </c>
      <c r="D77" s="18" t="s">
        <v>308</v>
      </c>
      <c r="E77" s="20">
        <v>3270403997.5500002</v>
      </c>
      <c r="F77" s="20">
        <v>196656885</v>
      </c>
      <c r="G77" s="19" t="s">
        <v>67</v>
      </c>
      <c r="I77" s="18" t="s">
        <v>61</v>
      </c>
      <c r="J77" s="18" t="s">
        <v>54</v>
      </c>
      <c r="K77" s="18" t="s">
        <v>58</v>
      </c>
      <c r="L77" s="18">
        <v>20010528</v>
      </c>
      <c r="P77" s="18" t="s">
        <v>59</v>
      </c>
      <c r="Q77" s="18" t="s">
        <v>59</v>
      </c>
      <c r="R77" s="18" t="s">
        <v>68</v>
      </c>
      <c r="V77" s="19">
        <v>213129834</v>
      </c>
      <c r="W77" s="20">
        <v>3143787890.5</v>
      </c>
      <c r="X77" s="20">
        <v>756218</v>
      </c>
      <c r="Y77" s="20">
        <v>11</v>
      </c>
      <c r="AC77" s="18" t="s">
        <v>61</v>
      </c>
      <c r="AH77" s="18" t="s">
        <v>59</v>
      </c>
    </row>
    <row r="78" spans="1:34" x14ac:dyDescent="0.2">
      <c r="A78" s="17" t="s">
        <v>309</v>
      </c>
      <c r="B78" s="17" t="s">
        <v>414</v>
      </c>
      <c r="C78" s="17" t="s">
        <v>310</v>
      </c>
      <c r="D78" s="18" t="s">
        <v>311</v>
      </c>
      <c r="E78" s="20">
        <v>446308203.88</v>
      </c>
      <c r="F78" s="20">
        <v>45588172</v>
      </c>
      <c r="G78" s="19" t="s">
        <v>55</v>
      </c>
      <c r="H78" s="18" t="s">
        <v>80</v>
      </c>
      <c r="I78" s="18" t="s">
        <v>61</v>
      </c>
      <c r="J78" s="18" t="s">
        <v>54</v>
      </c>
      <c r="K78" s="18" t="s">
        <v>58</v>
      </c>
      <c r="L78" s="18">
        <v>20030324</v>
      </c>
      <c r="O78" s="18" t="s">
        <v>84</v>
      </c>
      <c r="P78" s="18" t="s">
        <v>59</v>
      </c>
      <c r="Q78" s="18" t="s">
        <v>59</v>
      </c>
      <c r="S78" s="18" t="s">
        <v>59</v>
      </c>
      <c r="V78" s="19">
        <v>17842105</v>
      </c>
      <c r="W78" s="20">
        <v>165842863.5</v>
      </c>
      <c r="X78" s="20">
        <v>75229</v>
      </c>
      <c r="Y78" s="20">
        <v>11</v>
      </c>
    </row>
    <row r="79" spans="1:34" x14ac:dyDescent="0.2">
      <c r="A79" s="17" t="s">
        <v>382</v>
      </c>
      <c r="B79" s="17" t="s">
        <v>414</v>
      </c>
      <c r="C79" s="17" t="s">
        <v>383</v>
      </c>
      <c r="D79" s="18" t="s">
        <v>384</v>
      </c>
      <c r="E79" s="20">
        <v>63885281.240000002</v>
      </c>
      <c r="F79" s="20">
        <v>290387642</v>
      </c>
      <c r="G79" s="19" t="s">
        <v>67</v>
      </c>
      <c r="I79" s="18" t="s">
        <v>61</v>
      </c>
      <c r="J79" s="18" t="s">
        <v>54</v>
      </c>
      <c r="K79" s="18" t="s">
        <v>58</v>
      </c>
      <c r="L79" s="18">
        <v>20200603</v>
      </c>
      <c r="P79" s="18" t="s">
        <v>59</v>
      </c>
      <c r="V79" s="19">
        <v>25045272</v>
      </c>
      <c r="W79" s="20">
        <v>5232826</v>
      </c>
      <c r="X79" s="20">
        <v>6322</v>
      </c>
      <c r="Y79" s="20">
        <v>11</v>
      </c>
      <c r="AC79" s="18" t="s">
        <v>420</v>
      </c>
      <c r="AH79" s="18" t="s">
        <v>59</v>
      </c>
    </row>
    <row r="80" spans="1:34" x14ac:dyDescent="0.2">
      <c r="A80" s="17" t="s">
        <v>312</v>
      </c>
      <c r="B80" s="17" t="s">
        <v>414</v>
      </c>
      <c r="C80" s="17" t="s">
        <v>313</v>
      </c>
      <c r="D80" s="18" t="s">
        <v>314</v>
      </c>
      <c r="E80" s="20">
        <v>315103757.75999999</v>
      </c>
      <c r="F80" s="20">
        <v>358072452</v>
      </c>
      <c r="G80" s="19" t="s">
        <v>67</v>
      </c>
      <c r="I80" s="18" t="s">
        <v>61</v>
      </c>
      <c r="J80" s="18" t="s">
        <v>54</v>
      </c>
      <c r="K80" s="18" t="s">
        <v>58</v>
      </c>
      <c r="L80" s="18">
        <v>20160303</v>
      </c>
      <c r="O80" s="18" t="s">
        <v>76</v>
      </c>
      <c r="P80" s="18" t="s">
        <v>59</v>
      </c>
      <c r="V80" s="19">
        <v>56489999</v>
      </c>
      <c r="W80" s="20">
        <v>58864310.5</v>
      </c>
      <c r="X80" s="20">
        <v>45889</v>
      </c>
      <c r="Y80" s="20">
        <v>11</v>
      </c>
      <c r="AC80" s="18" t="s">
        <v>437</v>
      </c>
      <c r="AH80" s="18" t="s">
        <v>59</v>
      </c>
    </row>
    <row r="81" spans="1:36" x14ac:dyDescent="0.2">
      <c r="A81" s="17" t="s">
        <v>318</v>
      </c>
      <c r="B81" s="17" t="s">
        <v>414</v>
      </c>
      <c r="C81" s="17" t="s">
        <v>319</v>
      </c>
      <c r="D81" s="18" t="s">
        <v>320</v>
      </c>
      <c r="E81" s="20">
        <v>41874186.759999998</v>
      </c>
      <c r="F81" s="20">
        <v>1196405336</v>
      </c>
      <c r="G81" s="19" t="s">
        <v>67</v>
      </c>
      <c r="I81" s="18" t="s">
        <v>61</v>
      </c>
      <c r="J81" s="18" t="s">
        <v>54</v>
      </c>
      <c r="K81" s="18" t="s">
        <v>83</v>
      </c>
      <c r="L81" s="18">
        <v>20160916</v>
      </c>
      <c r="V81" s="19">
        <v>30330576</v>
      </c>
      <c r="W81" s="20">
        <v>1400647</v>
      </c>
      <c r="X81" s="20">
        <v>2803</v>
      </c>
      <c r="Y81" s="20">
        <v>11</v>
      </c>
      <c r="AC81" s="18" t="s">
        <v>61</v>
      </c>
      <c r="AH81" s="18" t="s">
        <v>59</v>
      </c>
    </row>
    <row r="82" spans="1:36" x14ac:dyDescent="0.2">
      <c r="A82" s="17" t="s">
        <v>315</v>
      </c>
      <c r="B82" s="17" t="s">
        <v>414</v>
      </c>
      <c r="C82" s="17" t="s">
        <v>316</v>
      </c>
      <c r="D82" s="18" t="s">
        <v>317</v>
      </c>
      <c r="E82" s="20">
        <v>7104041176.1999998</v>
      </c>
      <c r="F82" s="20">
        <v>238951940</v>
      </c>
      <c r="G82" s="19" t="s">
        <v>67</v>
      </c>
      <c r="I82" s="18" t="s">
        <v>61</v>
      </c>
      <c r="J82" s="18" t="s">
        <v>54</v>
      </c>
      <c r="K82" s="18" t="s">
        <v>57</v>
      </c>
      <c r="L82" s="18">
        <v>20140529</v>
      </c>
      <c r="R82" s="18" t="s">
        <v>68</v>
      </c>
      <c r="V82" s="19">
        <v>82726154</v>
      </c>
      <c r="W82" s="20">
        <v>2194060009</v>
      </c>
      <c r="X82" s="20">
        <v>398877</v>
      </c>
      <c r="Y82" s="20">
        <v>11</v>
      </c>
      <c r="AC82" s="18" t="s">
        <v>423</v>
      </c>
      <c r="AH82" s="18" t="s">
        <v>59</v>
      </c>
      <c r="AI82" s="18" t="s">
        <v>59</v>
      </c>
    </row>
    <row r="83" spans="1:36" x14ac:dyDescent="0.2">
      <c r="A83" s="17" t="s">
        <v>321</v>
      </c>
      <c r="B83" s="17" t="s">
        <v>414</v>
      </c>
      <c r="C83" s="17" t="s">
        <v>322</v>
      </c>
      <c r="D83" s="18" t="s">
        <v>323</v>
      </c>
      <c r="E83" s="20">
        <v>1248329539.8</v>
      </c>
      <c r="F83" s="20">
        <v>14067270</v>
      </c>
      <c r="G83" s="19" t="s">
        <v>55</v>
      </c>
      <c r="H83" s="18" t="s">
        <v>80</v>
      </c>
      <c r="I83" s="18" t="s">
        <v>61</v>
      </c>
      <c r="J83" s="18" t="s">
        <v>54</v>
      </c>
      <c r="K83" s="18" t="s">
        <v>58</v>
      </c>
      <c r="L83" s="18">
        <v>19880923</v>
      </c>
      <c r="M83" s="18" t="s">
        <v>74</v>
      </c>
      <c r="P83" s="18" t="s">
        <v>59</v>
      </c>
      <c r="R83" s="18" t="s">
        <v>68</v>
      </c>
      <c r="V83" s="19">
        <v>20165809</v>
      </c>
      <c r="W83" s="20">
        <v>1814391060</v>
      </c>
      <c r="X83" s="20">
        <v>159004</v>
      </c>
      <c r="Y83" s="20">
        <v>11</v>
      </c>
    </row>
    <row r="84" spans="1:36" x14ac:dyDescent="0.2">
      <c r="A84" s="17" t="s">
        <v>324</v>
      </c>
      <c r="B84" s="17" t="s">
        <v>414</v>
      </c>
      <c r="C84" s="17" t="s">
        <v>325</v>
      </c>
      <c r="D84" s="18" t="s">
        <v>326</v>
      </c>
      <c r="E84" s="20">
        <v>118579904.79000001</v>
      </c>
      <c r="F84" s="20">
        <v>50892663</v>
      </c>
      <c r="G84" s="19" t="s">
        <v>55</v>
      </c>
      <c r="H84" s="18" t="s">
        <v>80</v>
      </c>
      <c r="I84" s="18" t="s">
        <v>61</v>
      </c>
      <c r="J84" s="18" t="s">
        <v>54</v>
      </c>
      <c r="K84" s="18" t="s">
        <v>58</v>
      </c>
      <c r="L84" s="18">
        <v>20011121</v>
      </c>
      <c r="O84" s="18" t="s">
        <v>76</v>
      </c>
      <c r="P84" s="18" t="s">
        <v>59</v>
      </c>
      <c r="V84" s="19">
        <v>3762657</v>
      </c>
      <c r="W84" s="20">
        <v>8302564.5</v>
      </c>
      <c r="X84" s="20">
        <v>5522</v>
      </c>
      <c r="Y84" s="20">
        <v>11</v>
      </c>
    </row>
    <row r="85" spans="1:36" x14ac:dyDescent="0.2">
      <c r="A85" s="17" t="s">
        <v>327</v>
      </c>
      <c r="B85" s="17" t="s">
        <v>414</v>
      </c>
      <c r="C85" s="17" t="s">
        <v>328</v>
      </c>
      <c r="D85" s="18" t="s">
        <v>329</v>
      </c>
      <c r="E85" s="20">
        <v>100701221.45999999</v>
      </c>
      <c r="F85" s="20">
        <v>428515836</v>
      </c>
      <c r="G85" s="19" t="s">
        <v>67</v>
      </c>
      <c r="I85" s="18" t="s">
        <v>61</v>
      </c>
      <c r="J85" s="18" t="s">
        <v>54</v>
      </c>
      <c r="L85" s="18">
        <v>20030721</v>
      </c>
      <c r="M85" s="18" t="s">
        <v>330</v>
      </c>
      <c r="V85" s="19">
        <v>5674143</v>
      </c>
      <c r="W85" s="20">
        <v>1448058</v>
      </c>
      <c r="X85" s="20">
        <v>2209</v>
      </c>
      <c r="Y85" s="20">
        <v>11</v>
      </c>
      <c r="AC85" s="18" t="s">
        <v>438</v>
      </c>
      <c r="AE85" s="18" t="s">
        <v>439</v>
      </c>
      <c r="AH85" s="18" t="s">
        <v>59</v>
      </c>
    </row>
    <row r="86" spans="1:36" x14ac:dyDescent="0.2">
      <c r="A86" s="17" t="s">
        <v>331</v>
      </c>
      <c r="B86" s="17" t="s">
        <v>414</v>
      </c>
      <c r="C86" s="17" t="s">
        <v>721</v>
      </c>
      <c r="D86" s="18" t="s">
        <v>332</v>
      </c>
      <c r="E86" s="20">
        <v>207282308.84</v>
      </c>
      <c r="F86" s="20">
        <v>92951708</v>
      </c>
      <c r="G86" s="19" t="s">
        <v>67</v>
      </c>
      <c r="I86" s="18" t="s">
        <v>61</v>
      </c>
      <c r="J86" s="18" t="s">
        <v>54</v>
      </c>
      <c r="K86" s="18" t="s">
        <v>83</v>
      </c>
      <c r="L86" s="18">
        <v>20210909</v>
      </c>
      <c r="V86" s="19">
        <v>7815915</v>
      </c>
      <c r="W86" s="20">
        <v>19040980</v>
      </c>
      <c r="X86" s="20">
        <v>7678</v>
      </c>
      <c r="Y86" s="20">
        <v>11</v>
      </c>
      <c r="AC86" s="18" t="s">
        <v>61</v>
      </c>
      <c r="AH86" s="18" t="s">
        <v>59</v>
      </c>
    </row>
    <row r="87" spans="1:36" x14ac:dyDescent="0.2">
      <c r="A87" s="17" t="s">
        <v>385</v>
      </c>
      <c r="B87" s="17" t="s">
        <v>414</v>
      </c>
      <c r="C87" s="17" t="s">
        <v>386</v>
      </c>
      <c r="D87" s="18" t="s">
        <v>387</v>
      </c>
      <c r="E87" s="20">
        <v>466964239.35000002</v>
      </c>
      <c r="F87" s="20">
        <v>203914515</v>
      </c>
      <c r="G87" s="19" t="s">
        <v>67</v>
      </c>
      <c r="I87" s="18" t="s">
        <v>53</v>
      </c>
      <c r="J87" s="18" t="s">
        <v>54</v>
      </c>
      <c r="K87" s="18" t="s">
        <v>58</v>
      </c>
      <c r="L87" s="18">
        <v>20230615</v>
      </c>
      <c r="O87" s="18" t="s">
        <v>76</v>
      </c>
      <c r="P87" s="18" t="s">
        <v>59</v>
      </c>
      <c r="Q87" s="18" t="s">
        <v>59</v>
      </c>
      <c r="V87" s="19">
        <v>41901206</v>
      </c>
      <c r="W87" s="20">
        <v>100954836</v>
      </c>
      <c r="X87" s="20">
        <v>66903</v>
      </c>
      <c r="Y87" s="20">
        <v>11</v>
      </c>
      <c r="AC87" s="18" t="s">
        <v>268</v>
      </c>
      <c r="AH87" s="18" t="s">
        <v>59</v>
      </c>
    </row>
    <row r="88" spans="1:36" x14ac:dyDescent="0.2">
      <c r="A88" s="17" t="s">
        <v>333</v>
      </c>
      <c r="B88" s="17" t="s">
        <v>414</v>
      </c>
      <c r="C88" s="17" t="s">
        <v>334</v>
      </c>
      <c r="D88" s="18" t="s">
        <v>335</v>
      </c>
      <c r="E88" s="20">
        <v>3750181990.6999998</v>
      </c>
      <c r="F88" s="20">
        <v>236604542</v>
      </c>
      <c r="G88" s="19" t="s">
        <v>55</v>
      </c>
      <c r="H88" s="18" t="s">
        <v>80</v>
      </c>
      <c r="I88" s="18" t="s">
        <v>61</v>
      </c>
      <c r="J88" s="18" t="s">
        <v>54</v>
      </c>
      <c r="K88" s="18" t="s">
        <v>57</v>
      </c>
      <c r="L88" s="18">
        <v>20100330</v>
      </c>
      <c r="R88" s="18" t="s">
        <v>68</v>
      </c>
      <c r="S88" s="18" t="s">
        <v>59</v>
      </c>
      <c r="V88" s="19">
        <v>164518370</v>
      </c>
      <c r="W88" s="20">
        <v>1976241979.5</v>
      </c>
      <c r="X88" s="20">
        <v>645000</v>
      </c>
      <c r="Y88" s="20">
        <v>11</v>
      </c>
    </row>
    <row r="89" spans="1:36" x14ac:dyDescent="0.2">
      <c r="A89" s="17" t="s">
        <v>338</v>
      </c>
      <c r="B89" s="17" t="s">
        <v>414</v>
      </c>
      <c r="C89" s="17" t="s">
        <v>339</v>
      </c>
      <c r="D89" s="18" t="s">
        <v>340</v>
      </c>
      <c r="E89" s="20">
        <v>224170660.25</v>
      </c>
      <c r="F89" s="20">
        <v>13545055</v>
      </c>
      <c r="G89" s="19" t="s">
        <v>55</v>
      </c>
      <c r="H89" s="18" t="s">
        <v>80</v>
      </c>
      <c r="I89" s="18" t="s">
        <v>61</v>
      </c>
      <c r="J89" s="18" t="s">
        <v>54</v>
      </c>
      <c r="K89" s="18" t="s">
        <v>57</v>
      </c>
      <c r="L89" s="18">
        <v>20170413</v>
      </c>
      <c r="V89" s="19">
        <v>7312007</v>
      </c>
      <c r="W89" s="20">
        <v>89314059</v>
      </c>
      <c r="X89" s="20">
        <v>29074</v>
      </c>
      <c r="Y89" s="20">
        <v>11</v>
      </c>
    </row>
    <row r="90" spans="1:36" x14ac:dyDescent="0.2">
      <c r="A90" s="17" t="s">
        <v>712</v>
      </c>
      <c r="B90" s="17" t="s">
        <v>414</v>
      </c>
      <c r="C90" s="17" t="s">
        <v>713</v>
      </c>
      <c r="D90" s="18" t="s">
        <v>714</v>
      </c>
      <c r="E90" s="20">
        <v>7671802316.6400003</v>
      </c>
      <c r="F90" s="20">
        <v>207570409</v>
      </c>
      <c r="G90" s="19" t="s">
        <v>86</v>
      </c>
      <c r="I90" s="18" t="s">
        <v>61</v>
      </c>
      <c r="J90" s="18" t="s">
        <v>54</v>
      </c>
      <c r="K90" s="18" t="s">
        <v>83</v>
      </c>
      <c r="L90" s="18">
        <v>20241002</v>
      </c>
      <c r="M90" s="18" t="s">
        <v>74</v>
      </c>
      <c r="R90" s="18" t="s">
        <v>68</v>
      </c>
      <c r="V90" s="19">
        <v>92281842</v>
      </c>
      <c r="W90" s="20">
        <v>2979334875</v>
      </c>
      <c r="X90" s="20">
        <v>284626</v>
      </c>
      <c r="Y90" s="20">
        <v>3</v>
      </c>
    </row>
    <row r="91" spans="1:36" x14ac:dyDescent="0.2">
      <c r="A91" s="17" t="s">
        <v>392</v>
      </c>
      <c r="B91" s="17" t="s">
        <v>414</v>
      </c>
      <c r="C91" s="17" t="s">
        <v>393</v>
      </c>
      <c r="D91" s="18" t="s">
        <v>394</v>
      </c>
      <c r="E91" s="20">
        <v>614587251.72000003</v>
      </c>
      <c r="F91" s="20">
        <v>173612218</v>
      </c>
      <c r="G91" s="19" t="s">
        <v>67</v>
      </c>
      <c r="I91" s="18" t="s">
        <v>61</v>
      </c>
      <c r="J91" s="18" t="s">
        <v>54</v>
      </c>
      <c r="K91" s="18" t="s">
        <v>58</v>
      </c>
      <c r="L91" s="18">
        <v>20210901</v>
      </c>
      <c r="P91" s="18" t="s">
        <v>59</v>
      </c>
      <c r="S91" s="18" t="s">
        <v>59</v>
      </c>
      <c r="V91" s="19">
        <v>67393844</v>
      </c>
      <c r="W91" s="20">
        <v>250679347</v>
      </c>
      <c r="X91" s="20">
        <v>153289</v>
      </c>
      <c r="Y91" s="20">
        <v>11</v>
      </c>
      <c r="AC91" s="18" t="s">
        <v>61</v>
      </c>
      <c r="AH91" s="18" t="s">
        <v>59</v>
      </c>
    </row>
    <row r="92" spans="1:36" x14ac:dyDescent="0.2">
      <c r="A92" s="17" t="s">
        <v>341</v>
      </c>
      <c r="B92" s="17" t="s">
        <v>414</v>
      </c>
      <c r="C92" s="17" t="s">
        <v>342</v>
      </c>
      <c r="D92" s="18" t="s">
        <v>343</v>
      </c>
      <c r="E92" s="20">
        <v>371064977.91000003</v>
      </c>
      <c r="F92" s="20">
        <v>71772723</v>
      </c>
      <c r="G92" s="19" t="s">
        <v>55</v>
      </c>
      <c r="H92" s="18" t="s">
        <v>80</v>
      </c>
      <c r="I92" s="18" t="s">
        <v>61</v>
      </c>
      <c r="J92" s="18" t="s">
        <v>54</v>
      </c>
      <c r="K92" s="18" t="s">
        <v>57</v>
      </c>
      <c r="L92" s="18">
        <v>20170502</v>
      </c>
      <c r="V92" s="19">
        <v>30003482</v>
      </c>
      <c r="W92" s="20">
        <v>131087170.5</v>
      </c>
      <c r="X92" s="20">
        <v>60164</v>
      </c>
      <c r="Y92" s="20">
        <v>11</v>
      </c>
    </row>
    <row r="93" spans="1:36" x14ac:dyDescent="0.2">
      <c r="A93" s="17" t="s">
        <v>424</v>
      </c>
      <c r="B93" s="17" t="s">
        <v>414</v>
      </c>
      <c r="C93" s="17" t="s">
        <v>425</v>
      </c>
      <c r="D93" s="18" t="s">
        <v>426</v>
      </c>
      <c r="E93" s="20">
        <v>6821261758.7200003</v>
      </c>
      <c r="F93" s="20">
        <v>214235608</v>
      </c>
      <c r="G93" s="19" t="s">
        <v>67</v>
      </c>
      <c r="I93" s="18" t="s">
        <v>61</v>
      </c>
      <c r="J93" s="18" t="s">
        <v>54</v>
      </c>
      <c r="K93" s="18" t="s">
        <v>83</v>
      </c>
      <c r="L93" s="18">
        <v>20231005</v>
      </c>
      <c r="V93" s="19">
        <v>9268185</v>
      </c>
      <c r="W93" s="20">
        <v>274492805</v>
      </c>
      <c r="X93" s="20">
        <v>55161</v>
      </c>
      <c r="Y93" s="20">
        <v>11</v>
      </c>
      <c r="AC93" s="18" t="s">
        <v>268</v>
      </c>
      <c r="AH93" s="18" t="s">
        <v>59</v>
      </c>
    </row>
    <row r="94" spans="1:36" x14ac:dyDescent="0.2">
      <c r="A94" s="17" t="s">
        <v>344</v>
      </c>
      <c r="B94" s="17" t="s">
        <v>414</v>
      </c>
      <c r="C94" s="17" t="s">
        <v>345</v>
      </c>
      <c r="D94" s="18" t="s">
        <v>346</v>
      </c>
      <c r="E94" s="20">
        <v>70093429080.119995</v>
      </c>
      <c r="F94" s="20">
        <v>1258183972</v>
      </c>
      <c r="G94" s="19" t="s">
        <v>67</v>
      </c>
      <c r="I94" s="18" t="s">
        <v>61</v>
      </c>
      <c r="J94" s="18" t="s">
        <v>54</v>
      </c>
      <c r="L94" s="18">
        <v>19660117</v>
      </c>
      <c r="M94" s="18" t="s">
        <v>74</v>
      </c>
      <c r="R94" s="64">
        <v>60</v>
      </c>
      <c r="V94" s="19">
        <v>1863826551</v>
      </c>
      <c r="W94" s="20">
        <v>95330759309.5</v>
      </c>
      <c r="X94" s="20">
        <v>2851300</v>
      </c>
      <c r="Y94" s="20">
        <v>11</v>
      </c>
      <c r="AC94" s="18" t="s">
        <v>440</v>
      </c>
      <c r="AH94" s="18" t="s">
        <v>59</v>
      </c>
      <c r="AJ94" s="18" t="s">
        <v>441</v>
      </c>
    </row>
    <row r="95" spans="1:36" x14ac:dyDescent="0.2">
      <c r="A95" s="17" t="s">
        <v>347</v>
      </c>
      <c r="B95" s="17" t="s">
        <v>414</v>
      </c>
      <c r="C95" s="17" t="s">
        <v>348</v>
      </c>
      <c r="D95" s="18" t="s">
        <v>349</v>
      </c>
      <c r="E95" s="20">
        <v>1645459633.3399999</v>
      </c>
      <c r="F95" s="20">
        <v>248558857</v>
      </c>
      <c r="G95" s="19" t="s">
        <v>86</v>
      </c>
      <c r="I95" s="18" t="s">
        <v>56</v>
      </c>
      <c r="J95" s="18" t="s">
        <v>54</v>
      </c>
      <c r="L95" s="18">
        <v>19961007</v>
      </c>
      <c r="R95" s="18" t="s">
        <v>68</v>
      </c>
      <c r="V95" s="19">
        <v>227205439</v>
      </c>
      <c r="W95" s="20">
        <v>1865493797.5</v>
      </c>
      <c r="X95" s="20">
        <v>602236</v>
      </c>
      <c r="Y95" s="20">
        <v>11</v>
      </c>
    </row>
    <row r="96" spans="1:36" x14ac:dyDescent="0.2">
      <c r="A96" s="17" t="s">
        <v>350</v>
      </c>
      <c r="B96" s="17" t="s">
        <v>414</v>
      </c>
      <c r="C96" s="17" t="s">
        <v>351</v>
      </c>
      <c r="D96" s="18" t="s">
        <v>352</v>
      </c>
      <c r="E96" s="20">
        <v>625553244.60000002</v>
      </c>
      <c r="F96" s="20">
        <v>101585178</v>
      </c>
      <c r="G96" s="19" t="s">
        <v>67</v>
      </c>
      <c r="I96" s="18" t="s">
        <v>61</v>
      </c>
      <c r="J96" s="18" t="s">
        <v>54</v>
      </c>
      <c r="K96" s="18" t="s">
        <v>58</v>
      </c>
      <c r="L96" s="18">
        <v>20111021</v>
      </c>
      <c r="P96" s="18" t="s">
        <v>59</v>
      </c>
      <c r="V96" s="19">
        <v>110354100</v>
      </c>
      <c r="W96" s="20">
        <v>736287931</v>
      </c>
      <c r="X96" s="20">
        <v>331919</v>
      </c>
      <c r="Y96" s="20">
        <v>11</v>
      </c>
      <c r="AC96" s="18" t="s">
        <v>268</v>
      </c>
      <c r="AH96" s="18" t="s">
        <v>59</v>
      </c>
    </row>
    <row r="97" spans="1:35" x14ac:dyDescent="0.2">
      <c r="A97" s="17" t="s">
        <v>353</v>
      </c>
      <c r="B97" s="17" t="s">
        <v>414</v>
      </c>
      <c r="C97" s="17" t="s">
        <v>354</v>
      </c>
      <c r="D97" s="18" t="s">
        <v>355</v>
      </c>
      <c r="E97" s="20">
        <v>2369580891.4400001</v>
      </c>
      <c r="F97" s="20">
        <v>531296164</v>
      </c>
      <c r="G97" s="19" t="s">
        <v>67</v>
      </c>
      <c r="I97" s="18" t="s">
        <v>61</v>
      </c>
      <c r="J97" s="18" t="s">
        <v>54</v>
      </c>
      <c r="K97" s="18" t="s">
        <v>58</v>
      </c>
      <c r="L97" s="18">
        <v>20150824</v>
      </c>
      <c r="P97" s="18" t="s">
        <v>59</v>
      </c>
      <c r="R97" s="18" t="s">
        <v>68</v>
      </c>
      <c r="V97" s="19">
        <v>565949367</v>
      </c>
      <c r="W97" s="20">
        <v>2156465008</v>
      </c>
      <c r="X97" s="20">
        <v>682201</v>
      </c>
      <c r="Y97" s="20">
        <v>11</v>
      </c>
      <c r="AC97" s="18" t="s">
        <v>61</v>
      </c>
      <c r="AH97" s="18" t="s">
        <v>59</v>
      </c>
    </row>
    <row r="98" spans="1:35" x14ac:dyDescent="0.2">
      <c r="A98" s="17" t="s">
        <v>375</v>
      </c>
      <c r="B98" s="17" t="s">
        <v>414</v>
      </c>
      <c r="C98" s="17" t="s">
        <v>376</v>
      </c>
      <c r="D98" s="18" t="s">
        <v>377</v>
      </c>
      <c r="E98" s="20">
        <v>72723930870.5</v>
      </c>
      <c r="F98" s="20">
        <v>1139956935</v>
      </c>
      <c r="G98" s="19" t="s">
        <v>86</v>
      </c>
      <c r="I98" s="18" t="s">
        <v>61</v>
      </c>
      <c r="J98" s="18" t="s">
        <v>54</v>
      </c>
      <c r="L98" s="18">
        <v>20030515</v>
      </c>
      <c r="M98" s="18" t="s">
        <v>74</v>
      </c>
      <c r="R98" s="64">
        <v>60</v>
      </c>
      <c r="V98" s="19">
        <v>1459709044</v>
      </c>
      <c r="W98" s="20">
        <v>81127782434.5</v>
      </c>
      <c r="X98" s="20">
        <v>2424625</v>
      </c>
      <c r="Y98" s="20">
        <v>11</v>
      </c>
    </row>
    <row r="99" spans="1:35" x14ac:dyDescent="0.2">
      <c r="A99" s="17" t="s">
        <v>395</v>
      </c>
      <c r="B99" s="17" t="s">
        <v>414</v>
      </c>
      <c r="C99" s="17" t="s">
        <v>396</v>
      </c>
      <c r="D99" s="18" t="s">
        <v>397</v>
      </c>
      <c r="E99" s="20">
        <v>395489452.25999999</v>
      </c>
      <c r="F99" s="20">
        <v>27426453</v>
      </c>
      <c r="G99" s="19" t="s">
        <v>67</v>
      </c>
      <c r="I99" s="18" t="s">
        <v>61</v>
      </c>
      <c r="J99" s="18" t="s">
        <v>54</v>
      </c>
      <c r="K99" s="18" t="s">
        <v>58</v>
      </c>
      <c r="L99" s="18">
        <v>20220512</v>
      </c>
      <c r="P99" s="18" t="s">
        <v>59</v>
      </c>
      <c r="V99" s="19">
        <v>15201104</v>
      </c>
      <c r="W99" s="20">
        <v>101913024.5</v>
      </c>
      <c r="X99" s="20">
        <v>44965</v>
      </c>
      <c r="Y99" s="20">
        <v>11</v>
      </c>
      <c r="AC99" s="18" t="s">
        <v>61</v>
      </c>
      <c r="AF99" s="18" t="s">
        <v>442</v>
      </c>
      <c r="AH99" s="18" t="s">
        <v>59</v>
      </c>
    </row>
    <row r="100" spans="1:35" x14ac:dyDescent="0.2">
      <c r="A100" s="17" t="s">
        <v>357</v>
      </c>
      <c r="B100" s="17" t="s">
        <v>414</v>
      </c>
      <c r="C100" s="17" t="s">
        <v>358</v>
      </c>
      <c r="D100" s="18" t="s">
        <v>359</v>
      </c>
      <c r="E100" s="20">
        <v>2233304107.1599998</v>
      </c>
      <c r="F100" s="20">
        <v>19501433</v>
      </c>
      <c r="G100" s="19" t="s">
        <v>55</v>
      </c>
      <c r="H100" s="18" t="s">
        <v>80</v>
      </c>
      <c r="I100" s="18" t="s">
        <v>61</v>
      </c>
      <c r="J100" s="18" t="s">
        <v>54</v>
      </c>
      <c r="K100" s="18" t="s">
        <v>57</v>
      </c>
      <c r="L100" s="18">
        <v>20040708</v>
      </c>
      <c r="S100" s="18" t="s">
        <v>59</v>
      </c>
      <c r="V100" s="19">
        <v>7489012</v>
      </c>
      <c r="W100" s="20">
        <v>613732502.5</v>
      </c>
      <c r="X100" s="20">
        <v>56343</v>
      </c>
      <c r="Y100" s="20">
        <v>11</v>
      </c>
    </row>
    <row r="101" spans="1:35" x14ac:dyDescent="0.2">
      <c r="A101" s="17" t="s">
        <v>360</v>
      </c>
      <c r="B101" s="17" t="s">
        <v>414</v>
      </c>
      <c r="C101" s="17" t="s">
        <v>361</v>
      </c>
      <c r="D101" s="18" t="s">
        <v>362</v>
      </c>
      <c r="E101" s="20">
        <v>133256082.04000001</v>
      </c>
      <c r="F101" s="20">
        <v>431400586</v>
      </c>
      <c r="G101" s="19" t="s">
        <v>55</v>
      </c>
      <c r="H101" s="18" t="s">
        <v>80</v>
      </c>
      <c r="I101" s="18" t="s">
        <v>61</v>
      </c>
      <c r="J101" s="18" t="s">
        <v>54</v>
      </c>
      <c r="K101" s="18" t="s">
        <v>58</v>
      </c>
      <c r="L101" s="18">
        <v>20171120</v>
      </c>
      <c r="P101" s="18" t="s">
        <v>59</v>
      </c>
      <c r="V101" s="19">
        <v>211260993.5</v>
      </c>
      <c r="W101" s="20">
        <v>140911786</v>
      </c>
      <c r="X101" s="20">
        <v>47575</v>
      </c>
      <c r="Y101" s="20">
        <v>11</v>
      </c>
    </row>
    <row r="102" spans="1:35" x14ac:dyDescent="0.2">
      <c r="A102" s="17" t="s">
        <v>363</v>
      </c>
      <c r="B102" s="17" t="s">
        <v>414</v>
      </c>
      <c r="C102" s="17" t="s">
        <v>364</v>
      </c>
      <c r="D102" s="18" t="s">
        <v>365</v>
      </c>
      <c r="E102" s="20">
        <v>4264733151.3600001</v>
      </c>
      <c r="F102" s="20">
        <v>153187254</v>
      </c>
      <c r="G102" s="19" t="s">
        <v>67</v>
      </c>
      <c r="I102" s="18" t="s">
        <v>61</v>
      </c>
      <c r="J102" s="18" t="s">
        <v>54</v>
      </c>
      <c r="K102" s="18" t="s">
        <v>57</v>
      </c>
      <c r="L102" s="18">
        <v>20201020</v>
      </c>
      <c r="R102" s="18" t="s">
        <v>68</v>
      </c>
      <c r="V102" s="19">
        <v>64993046</v>
      </c>
      <c r="W102" s="20">
        <v>1545462078</v>
      </c>
      <c r="X102" s="20">
        <v>258012</v>
      </c>
      <c r="Y102" s="20">
        <v>11</v>
      </c>
      <c r="AC102" s="18" t="s">
        <v>443</v>
      </c>
      <c r="AH102" s="18" t="s">
        <v>59</v>
      </c>
      <c r="AI102" s="18" t="s">
        <v>59</v>
      </c>
    </row>
    <row r="103" spans="1:35" x14ac:dyDescent="0.2">
      <c r="A103" s="17" t="s">
        <v>366</v>
      </c>
      <c r="B103" s="17" t="s">
        <v>414</v>
      </c>
      <c r="C103" s="17" t="s">
        <v>367</v>
      </c>
      <c r="D103" s="18" t="s">
        <v>368</v>
      </c>
      <c r="E103" s="20">
        <v>446113605.44</v>
      </c>
      <c r="F103" s="20">
        <v>38194658</v>
      </c>
      <c r="G103" s="19" t="s">
        <v>55</v>
      </c>
      <c r="H103" s="18" t="s">
        <v>80</v>
      </c>
      <c r="I103" s="18" t="s">
        <v>61</v>
      </c>
      <c r="J103" s="18" t="s">
        <v>54</v>
      </c>
      <c r="K103" s="18" t="s">
        <v>58</v>
      </c>
      <c r="L103" s="18">
        <v>19981214</v>
      </c>
      <c r="P103" s="18" t="s">
        <v>59</v>
      </c>
      <c r="Q103" s="18" t="s">
        <v>59</v>
      </c>
      <c r="V103" s="19">
        <v>11330864</v>
      </c>
      <c r="W103" s="20">
        <v>110295642</v>
      </c>
      <c r="X103" s="20">
        <v>41194</v>
      </c>
      <c r="Y103" s="20">
        <v>11</v>
      </c>
    </row>
    <row r="104" spans="1:35" x14ac:dyDescent="0.2">
      <c r="A104" s="17" t="s">
        <v>299</v>
      </c>
      <c r="B104" s="17" t="s">
        <v>414</v>
      </c>
      <c r="C104" s="17" t="s">
        <v>300</v>
      </c>
      <c r="D104" s="18" t="s">
        <v>301</v>
      </c>
      <c r="E104" s="20">
        <v>125324150.33</v>
      </c>
      <c r="F104" s="20">
        <v>236460661</v>
      </c>
      <c r="G104" s="19" t="s">
        <v>67</v>
      </c>
      <c r="I104" s="18" t="s">
        <v>61</v>
      </c>
      <c r="J104" s="18" t="s">
        <v>54</v>
      </c>
      <c r="K104" s="18" t="s">
        <v>58</v>
      </c>
      <c r="L104" s="18">
        <v>19970317</v>
      </c>
      <c r="M104" s="18" t="s">
        <v>69</v>
      </c>
      <c r="P104" s="18" t="s">
        <v>59</v>
      </c>
      <c r="Q104" s="18" t="s">
        <v>59</v>
      </c>
      <c r="V104" s="19">
        <v>22521460</v>
      </c>
      <c r="W104" s="20">
        <v>14515319.5</v>
      </c>
      <c r="X104" s="20">
        <v>7734</v>
      </c>
      <c r="Y104" s="20">
        <v>11</v>
      </c>
      <c r="AD104" s="18" t="s">
        <v>302</v>
      </c>
      <c r="AH104" s="18" t="s">
        <v>59</v>
      </c>
    </row>
    <row r="105" spans="1:35" x14ac:dyDescent="0.2">
      <c r="A105" s="17" t="s">
        <v>369</v>
      </c>
      <c r="B105" s="17" t="s">
        <v>414</v>
      </c>
      <c r="C105" s="17" t="s">
        <v>370</v>
      </c>
      <c r="D105" s="18" t="s">
        <v>371</v>
      </c>
      <c r="E105" s="20">
        <v>24549230534.080002</v>
      </c>
      <c r="F105" s="20">
        <v>371507726</v>
      </c>
      <c r="G105" s="19" t="s">
        <v>67</v>
      </c>
      <c r="I105" s="18" t="s">
        <v>61</v>
      </c>
      <c r="J105" s="18" t="s">
        <v>54</v>
      </c>
      <c r="K105" s="18" t="s">
        <v>57</v>
      </c>
      <c r="L105" s="18">
        <v>20101123</v>
      </c>
      <c r="R105" s="64">
        <v>60</v>
      </c>
      <c r="V105" s="19">
        <v>564152207</v>
      </c>
      <c r="W105" s="20">
        <v>34964885535.5</v>
      </c>
      <c r="X105" s="20">
        <v>1460496</v>
      </c>
      <c r="Y105" s="20">
        <v>11</v>
      </c>
      <c r="AC105" s="18" t="s">
        <v>420</v>
      </c>
      <c r="AH105" s="18" t="s">
        <v>59</v>
      </c>
    </row>
    <row r="106" spans="1:35" x14ac:dyDescent="0.2">
      <c r="A106" s="17" t="s">
        <v>372</v>
      </c>
      <c r="B106" s="17" t="s">
        <v>414</v>
      </c>
      <c r="C106" s="17" t="s">
        <v>373</v>
      </c>
      <c r="D106" s="18" t="s">
        <v>374</v>
      </c>
      <c r="E106" s="20">
        <v>5501735220.96</v>
      </c>
      <c r="F106" s="20">
        <v>337017450</v>
      </c>
      <c r="G106" s="19" t="s">
        <v>86</v>
      </c>
      <c r="I106" s="18" t="s">
        <v>61</v>
      </c>
      <c r="J106" s="18" t="s">
        <v>54</v>
      </c>
      <c r="L106" s="18">
        <v>19921231</v>
      </c>
      <c r="M106" s="18" t="s">
        <v>74</v>
      </c>
      <c r="R106" s="18" t="s">
        <v>68</v>
      </c>
      <c r="V106" s="19">
        <v>252019725</v>
      </c>
      <c r="W106" s="20">
        <v>2847273477.5</v>
      </c>
      <c r="X106" s="20">
        <v>842115</v>
      </c>
      <c r="Y106" s="20">
        <v>11</v>
      </c>
    </row>
    <row r="107" spans="1:35" x14ac:dyDescent="0.2">
      <c r="A107" s="17" t="s">
        <v>378</v>
      </c>
      <c r="B107" s="17" t="s">
        <v>414</v>
      </c>
      <c r="C107" s="17" t="s">
        <v>379</v>
      </c>
      <c r="D107" s="18" t="s">
        <v>380</v>
      </c>
      <c r="E107" s="20">
        <v>932386378.28999996</v>
      </c>
      <c r="F107" s="20">
        <v>190672061</v>
      </c>
      <c r="G107" s="19" t="s">
        <v>55</v>
      </c>
      <c r="H107" s="18" t="s">
        <v>80</v>
      </c>
      <c r="I107" s="18" t="s">
        <v>61</v>
      </c>
      <c r="J107" s="18" t="s">
        <v>54</v>
      </c>
      <c r="L107" s="18">
        <v>19961209</v>
      </c>
      <c r="V107" s="19">
        <v>158739358</v>
      </c>
      <c r="W107" s="20">
        <v>711280148.5</v>
      </c>
      <c r="X107" s="20">
        <v>385643</v>
      </c>
      <c r="Y107" s="20">
        <v>11</v>
      </c>
    </row>
    <row r="108" spans="1:35" x14ac:dyDescent="0.2">
      <c r="A108" s="17" t="s">
        <v>399</v>
      </c>
      <c r="B108" s="17" t="s">
        <v>414</v>
      </c>
      <c r="C108" s="17" t="s">
        <v>400</v>
      </c>
      <c r="D108" s="18" t="s">
        <v>401</v>
      </c>
      <c r="E108" s="20">
        <v>665533860.86000001</v>
      </c>
      <c r="F108" s="20">
        <v>106999013</v>
      </c>
      <c r="G108" s="19" t="s">
        <v>67</v>
      </c>
      <c r="I108" s="18" t="s">
        <v>61</v>
      </c>
      <c r="J108" s="18" t="s">
        <v>54</v>
      </c>
      <c r="K108" s="18" t="s">
        <v>58</v>
      </c>
      <c r="L108" s="18">
        <v>20110915</v>
      </c>
      <c r="O108" s="18" t="s">
        <v>76</v>
      </c>
      <c r="P108" s="18" t="s">
        <v>59</v>
      </c>
      <c r="Q108" s="18" t="s">
        <v>59</v>
      </c>
      <c r="V108" s="19">
        <v>85808486</v>
      </c>
      <c r="W108" s="20">
        <v>397555922</v>
      </c>
      <c r="X108" s="20">
        <v>263521</v>
      </c>
      <c r="Y108" s="20">
        <v>11</v>
      </c>
      <c r="AA108" s="18" t="s">
        <v>428</v>
      </c>
      <c r="AF108" s="18" t="s">
        <v>82</v>
      </c>
      <c r="AH108" s="18" t="s">
        <v>59</v>
      </c>
    </row>
    <row r="109" spans="1:35" x14ac:dyDescent="0.2">
      <c r="A109" s="17" t="s">
        <v>173</v>
      </c>
      <c r="B109" s="17" t="s">
        <v>414</v>
      </c>
      <c r="C109" s="17" t="s">
        <v>449</v>
      </c>
      <c r="D109" s="18" t="s">
        <v>450</v>
      </c>
      <c r="E109" s="20">
        <v>4572066682.54</v>
      </c>
      <c r="F109" s="20">
        <v>615352178</v>
      </c>
      <c r="G109" s="19" t="s">
        <v>67</v>
      </c>
      <c r="I109" s="18" t="s">
        <v>61</v>
      </c>
      <c r="J109" s="18" t="s">
        <v>54</v>
      </c>
      <c r="K109" s="18" t="s">
        <v>58</v>
      </c>
      <c r="L109" s="18">
        <v>20020930</v>
      </c>
      <c r="M109" s="18" t="s">
        <v>74</v>
      </c>
      <c r="P109" s="18" t="s">
        <v>59</v>
      </c>
      <c r="R109" s="18" t="s">
        <v>68</v>
      </c>
      <c r="V109" s="19">
        <v>745648427</v>
      </c>
      <c r="W109" s="20">
        <v>7221799254</v>
      </c>
      <c r="X109" s="20">
        <v>1139717</v>
      </c>
      <c r="Y109" s="20">
        <v>11</v>
      </c>
      <c r="AC109" s="18" t="s">
        <v>268</v>
      </c>
      <c r="AH109" s="18" t="s">
        <v>59</v>
      </c>
    </row>
    <row r="110" spans="1:35" x14ac:dyDescent="0.2">
      <c r="A110" s="17" t="s">
        <v>402</v>
      </c>
      <c r="B110" s="17" t="s">
        <v>414</v>
      </c>
      <c r="C110" s="17" t="s">
        <v>403</v>
      </c>
      <c r="D110" s="18" t="s">
        <v>404</v>
      </c>
      <c r="E110" s="20">
        <v>2230069249.4699998</v>
      </c>
      <c r="F110" s="20">
        <v>155189231</v>
      </c>
      <c r="G110" s="19" t="s">
        <v>67</v>
      </c>
      <c r="I110" s="18" t="s">
        <v>61</v>
      </c>
      <c r="J110" s="18" t="s">
        <v>54</v>
      </c>
      <c r="K110" s="18" t="s">
        <v>58</v>
      </c>
      <c r="L110" s="18">
        <v>19960627</v>
      </c>
      <c r="M110" s="18" t="s">
        <v>74</v>
      </c>
      <c r="P110" s="18" t="s">
        <v>59</v>
      </c>
      <c r="Q110" s="18" t="s">
        <v>59</v>
      </c>
      <c r="R110" s="18" t="s">
        <v>68</v>
      </c>
      <c r="V110" s="19">
        <v>180830464</v>
      </c>
      <c r="W110" s="20">
        <v>2676713574</v>
      </c>
      <c r="X110" s="20">
        <v>770295</v>
      </c>
      <c r="Y110" s="20">
        <v>11</v>
      </c>
      <c r="AB110" s="18" t="s">
        <v>75</v>
      </c>
      <c r="AC110" s="18" t="s">
        <v>443</v>
      </c>
      <c r="AF110" s="18" t="s">
        <v>444</v>
      </c>
      <c r="AH110" s="18" t="s">
        <v>59</v>
      </c>
    </row>
    <row r="111" spans="1:35" x14ac:dyDescent="0.2">
      <c r="A111" s="17" t="s">
        <v>405</v>
      </c>
      <c r="B111" s="17" t="s">
        <v>414</v>
      </c>
      <c r="C111" s="17" t="s">
        <v>406</v>
      </c>
      <c r="D111" s="18" t="s">
        <v>407</v>
      </c>
      <c r="E111" s="20">
        <v>90360868.739999995</v>
      </c>
      <c r="F111" s="20">
        <v>33843022</v>
      </c>
      <c r="G111" s="19" t="s">
        <v>55</v>
      </c>
      <c r="H111" s="18" t="s">
        <v>80</v>
      </c>
      <c r="I111" s="18" t="s">
        <v>61</v>
      </c>
      <c r="J111" s="18" t="s">
        <v>54</v>
      </c>
      <c r="K111" s="18" t="s">
        <v>58</v>
      </c>
      <c r="L111" s="18">
        <v>20111013</v>
      </c>
      <c r="P111" s="18" t="s">
        <v>59</v>
      </c>
      <c r="V111" s="19">
        <v>2384011</v>
      </c>
      <c r="W111" s="20">
        <v>6445574</v>
      </c>
      <c r="X111" s="20">
        <v>860</v>
      </c>
      <c r="Y111" s="20">
        <v>11</v>
      </c>
    </row>
    <row r="112" spans="1:35" x14ac:dyDescent="0.2">
      <c r="A112" s="17" t="s">
        <v>408</v>
      </c>
      <c r="B112" s="17" t="s">
        <v>414</v>
      </c>
      <c r="C112" s="17" t="s">
        <v>409</v>
      </c>
      <c r="D112" s="18" t="s">
        <v>410</v>
      </c>
      <c r="E112" s="20">
        <v>6006424522.5600004</v>
      </c>
      <c r="F112" s="20">
        <v>587138272</v>
      </c>
      <c r="G112" s="19" t="s">
        <v>67</v>
      </c>
      <c r="I112" s="18" t="s">
        <v>61</v>
      </c>
      <c r="J112" s="18" t="s">
        <v>54</v>
      </c>
      <c r="K112" s="18" t="s">
        <v>58</v>
      </c>
      <c r="L112" s="18">
        <v>20101018</v>
      </c>
      <c r="P112" s="18" t="s">
        <v>59</v>
      </c>
      <c r="Q112" s="18" t="s">
        <v>59</v>
      </c>
      <c r="R112" s="18" t="s">
        <v>68</v>
      </c>
      <c r="V112" s="19">
        <v>532941168</v>
      </c>
      <c r="W112" s="20">
        <v>5324842204</v>
      </c>
      <c r="X112" s="20">
        <v>1062341</v>
      </c>
      <c r="Y112" s="20">
        <v>11</v>
      </c>
      <c r="AC112" s="18" t="s">
        <v>421</v>
      </c>
      <c r="AH112" s="18" t="s">
        <v>59</v>
      </c>
    </row>
    <row r="113" spans="1:34" x14ac:dyDescent="0.2">
      <c r="A113" s="17" t="s">
        <v>411</v>
      </c>
      <c r="B113" s="17" t="s">
        <v>414</v>
      </c>
      <c r="C113" s="17" t="s">
        <v>412</v>
      </c>
      <c r="D113" s="18" t="s">
        <v>413</v>
      </c>
      <c r="E113" s="20">
        <v>100708621.86</v>
      </c>
      <c r="F113" s="20">
        <v>98733943</v>
      </c>
      <c r="G113" s="19" t="s">
        <v>67</v>
      </c>
      <c r="I113" s="18" t="s">
        <v>61</v>
      </c>
      <c r="J113" s="18" t="s">
        <v>54</v>
      </c>
      <c r="K113" s="18" t="s">
        <v>58</v>
      </c>
      <c r="L113" s="18">
        <v>20140627</v>
      </c>
      <c r="P113" s="18" t="s">
        <v>59</v>
      </c>
      <c r="V113" s="19">
        <v>16456126</v>
      </c>
      <c r="W113" s="20">
        <v>18343311.5</v>
      </c>
      <c r="X113" s="20">
        <v>16078</v>
      </c>
      <c r="Y113" s="20">
        <v>11</v>
      </c>
      <c r="AC113" s="18" t="s">
        <v>61</v>
      </c>
      <c r="AH113" s="18" t="s">
        <v>59</v>
      </c>
    </row>
  </sheetData>
  <autoFilter ref="A10:AJ113"/>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1"/>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5" width="21.5703125" style="34" bestFit="1" customWidth="1"/>
    <col min="26" max="26" width="21.5703125" style="20" bestFit="1" customWidth="1"/>
    <col min="27" max="27" width="16.28515625" style="18" bestFit="1" customWidth="1"/>
    <col min="28" max="28" width="36.85546875" style="18" bestFit="1" customWidth="1"/>
    <col min="29" max="29" width="11.42578125" style="18" bestFit="1" customWidth="1"/>
    <col min="30" max="30" width="21.7109375" style="18" bestFit="1" customWidth="1"/>
    <col min="31" max="31" width="20.140625" style="18" bestFit="1" customWidth="1"/>
    <col min="32" max="32" width="51.85546875" style="18" bestFit="1" customWidth="1"/>
    <col min="33" max="33" width="19.28515625" style="18" bestFit="1" customWidth="1"/>
    <col min="34" max="34" width="36.7109375" style="18" bestFit="1" customWidth="1"/>
    <col min="35" max="35" width="16.28515625" style="18" bestFit="1" customWidth="1"/>
    <col min="36" max="36" width="15.28515625" style="18" bestFit="1" customWidth="1"/>
    <col min="37" max="37" width="9.85546875" style="18" bestFit="1" customWidth="1"/>
    <col min="38" max="38" width="11.42578125" style="18" bestFit="1" customWidth="1"/>
    <col min="39" max="39" width="12" style="18" bestFit="1" customWidth="1"/>
    <col min="40" max="40" width="21" style="18" bestFit="1" customWidth="1"/>
    <col min="41" max="41" width="40.7109375" style="17" bestFit="1" customWidth="1"/>
    <col min="42" max="16384" width="9" style="17"/>
  </cols>
  <sheetData>
    <row r="1" spans="1:41" x14ac:dyDescent="0.2">
      <c r="C1" s="2" t="s">
        <v>18</v>
      </c>
    </row>
    <row r="2" spans="1:41" x14ac:dyDescent="0.2">
      <c r="C2" s="3" t="s">
        <v>1</v>
      </c>
      <c r="D2" s="2"/>
      <c r="E2" s="1"/>
      <c r="F2" s="26"/>
      <c r="G2" s="26"/>
      <c r="H2" s="1"/>
      <c r="I2" s="19"/>
      <c r="J2" s="1"/>
      <c r="K2" s="29"/>
      <c r="L2" s="1"/>
      <c r="M2" s="1"/>
      <c r="T2" s="19"/>
      <c r="U2" s="19"/>
      <c r="V2" s="19"/>
      <c r="W2" s="19"/>
    </row>
    <row r="3" spans="1:41" x14ac:dyDescent="0.2">
      <c r="C3" s="3" t="s">
        <v>427</v>
      </c>
      <c r="D3" s="2"/>
      <c r="E3" s="1"/>
      <c r="F3" s="26"/>
      <c r="G3" s="26"/>
      <c r="H3" s="1"/>
      <c r="I3" s="19"/>
      <c r="J3" s="1"/>
      <c r="K3" s="29"/>
      <c r="L3" s="1"/>
      <c r="M3" s="1"/>
      <c r="T3" s="19"/>
      <c r="U3" s="19"/>
      <c r="V3" s="19"/>
      <c r="W3" s="19"/>
    </row>
    <row r="4" spans="1:41"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35"/>
      <c r="Y4" s="35"/>
      <c r="Z4" s="63"/>
      <c r="AA4" s="8"/>
      <c r="AB4" s="8"/>
      <c r="AC4" s="8"/>
      <c r="AD4" s="8"/>
      <c r="AE4" s="8"/>
      <c r="AF4" s="8"/>
      <c r="AG4" s="8"/>
      <c r="AH4" s="8"/>
      <c r="AI4" s="8"/>
      <c r="AJ4" s="8"/>
      <c r="AK4" s="8"/>
      <c r="AL4" s="8"/>
      <c r="AM4" s="8"/>
      <c r="AN4" s="8"/>
    </row>
    <row r="5" spans="1:41" s="7" customFormat="1" ht="16.5" thickBot="1" x14ac:dyDescent="0.3">
      <c r="B5" s="2"/>
      <c r="C5" s="22"/>
      <c r="D5" s="2"/>
      <c r="E5" s="1"/>
      <c r="F5" s="26"/>
      <c r="G5" s="26"/>
      <c r="H5" s="1"/>
      <c r="I5" s="1"/>
      <c r="J5" s="1"/>
      <c r="K5" s="29"/>
      <c r="L5" s="1"/>
      <c r="M5" s="1"/>
      <c r="N5" s="1"/>
      <c r="O5" s="1"/>
      <c r="P5" s="1"/>
      <c r="Q5" s="1"/>
      <c r="R5" s="1"/>
      <c r="S5" s="1"/>
      <c r="T5" s="1"/>
      <c r="U5" s="1"/>
      <c r="V5" s="1"/>
      <c r="W5" s="1"/>
      <c r="X5" s="36"/>
      <c r="Y5" s="36"/>
      <c r="Z5" s="36"/>
      <c r="AA5" s="5"/>
      <c r="AB5" s="62" t="s">
        <v>39</v>
      </c>
      <c r="AC5" s="59"/>
      <c r="AD5" s="59"/>
      <c r="AE5" s="59"/>
      <c r="AF5" s="59"/>
      <c r="AG5" s="59"/>
      <c r="AH5" s="59"/>
      <c r="AI5" s="59"/>
      <c r="AJ5" s="59"/>
      <c r="AK5" s="59"/>
      <c r="AL5" s="59"/>
      <c r="AM5" s="59"/>
      <c r="AN5" s="59"/>
      <c r="AO5" s="59"/>
    </row>
    <row r="6" spans="1:41" s="7" customFormat="1" ht="15.75" x14ac:dyDescent="0.25">
      <c r="B6" s="2"/>
      <c r="C6" s="22"/>
      <c r="D6" s="42" t="s">
        <v>32</v>
      </c>
      <c r="E6" s="48"/>
      <c r="F6" s="48" t="s">
        <v>33</v>
      </c>
      <c r="G6" s="52"/>
      <c r="H6" s="1"/>
      <c r="I6" s="1"/>
      <c r="J6" s="1"/>
      <c r="K6" s="29"/>
      <c r="L6" s="1"/>
      <c r="M6" s="1"/>
      <c r="N6" s="1"/>
      <c r="O6" s="1"/>
      <c r="P6" s="1"/>
      <c r="Q6" s="1"/>
      <c r="R6" s="1"/>
      <c r="S6" s="1"/>
      <c r="T6" s="1"/>
      <c r="U6" s="1"/>
      <c r="V6" s="1"/>
      <c r="W6" s="1"/>
      <c r="X6" s="36"/>
      <c r="Y6" s="36"/>
      <c r="Z6" s="36"/>
      <c r="AA6" s="36"/>
      <c r="AB6" s="59"/>
      <c r="AC6" s="59"/>
      <c r="AD6" s="59"/>
      <c r="AE6" s="59"/>
      <c r="AF6" s="59"/>
      <c r="AG6" s="59"/>
      <c r="AH6" s="59"/>
      <c r="AI6" s="59"/>
      <c r="AJ6" s="59"/>
      <c r="AK6" s="59"/>
      <c r="AL6" s="59"/>
      <c r="AM6" s="59"/>
      <c r="AN6" s="59"/>
      <c r="AO6" s="59"/>
    </row>
    <row r="7" spans="1:41" s="7" customFormat="1" ht="6.75" customHeight="1" x14ac:dyDescent="0.25">
      <c r="B7" s="2"/>
      <c r="C7" s="22"/>
      <c r="D7" s="49"/>
      <c r="E7" s="50"/>
      <c r="F7" s="50"/>
      <c r="G7" s="53"/>
      <c r="H7" s="1"/>
      <c r="I7" s="1"/>
      <c r="J7" s="1"/>
      <c r="K7" s="29"/>
      <c r="L7" s="1"/>
      <c r="M7" s="1"/>
      <c r="N7" s="1"/>
      <c r="O7" s="1"/>
      <c r="P7" s="1"/>
      <c r="Q7" s="1"/>
      <c r="R7" s="1"/>
      <c r="S7" s="1"/>
      <c r="T7" s="1"/>
      <c r="U7" s="1"/>
      <c r="V7" s="1"/>
      <c r="W7" s="1"/>
      <c r="X7" s="36"/>
      <c r="Y7" s="36"/>
      <c r="Z7" s="36"/>
      <c r="AA7" s="36"/>
      <c r="AB7" s="59"/>
      <c r="AC7" s="59"/>
      <c r="AD7" s="59"/>
      <c r="AE7" s="59"/>
      <c r="AF7" s="59"/>
      <c r="AG7" s="59"/>
      <c r="AH7" s="59"/>
      <c r="AI7" s="59"/>
      <c r="AJ7" s="59"/>
      <c r="AK7" s="59"/>
      <c r="AL7" s="59"/>
      <c r="AM7" s="59"/>
      <c r="AN7" s="59"/>
      <c r="AO7" s="59"/>
    </row>
    <row r="8" spans="1:41" s="7" customFormat="1" ht="16.5" thickBot="1" x14ac:dyDescent="0.3">
      <c r="B8" s="2"/>
      <c r="C8" s="22"/>
      <c r="D8" s="61">
        <f>SUBTOTAL(3,D11:D91)</f>
        <v>81</v>
      </c>
      <c r="E8" s="51"/>
      <c r="F8" s="54">
        <f>SUBTOTAL(9,F11:F91)</f>
        <v>4937731212.5799999</v>
      </c>
      <c r="G8" s="55"/>
      <c r="H8" s="1"/>
      <c r="I8" s="1"/>
      <c r="J8" s="1"/>
      <c r="K8" s="29"/>
      <c r="L8" s="1"/>
      <c r="M8" s="1"/>
      <c r="N8" s="1"/>
      <c r="O8" s="1"/>
      <c r="P8" s="1"/>
      <c r="Q8" s="1"/>
      <c r="R8" s="1"/>
      <c r="S8" s="1"/>
      <c r="T8" s="1"/>
      <c r="U8" s="1"/>
      <c r="V8" s="1"/>
      <c r="W8" s="1"/>
      <c r="X8" s="36"/>
      <c r="Y8" s="36"/>
      <c r="Z8" s="36"/>
      <c r="AA8" s="36"/>
      <c r="AB8" s="59"/>
      <c r="AC8" s="59"/>
      <c r="AD8" s="59"/>
      <c r="AE8" s="59"/>
      <c r="AF8" s="59"/>
      <c r="AG8" s="59"/>
      <c r="AH8" s="59"/>
      <c r="AI8" s="59"/>
      <c r="AJ8" s="59"/>
      <c r="AK8" s="59"/>
      <c r="AL8" s="59"/>
      <c r="AM8" s="59"/>
      <c r="AN8" s="59"/>
      <c r="AO8" s="59"/>
    </row>
    <row r="9" spans="1:41" s="7" customFormat="1" ht="15.75" x14ac:dyDescent="0.25">
      <c r="B9" s="2"/>
      <c r="C9" s="22"/>
      <c r="D9" s="2"/>
      <c r="E9" s="1"/>
      <c r="F9" s="26"/>
      <c r="G9" s="26"/>
      <c r="H9" s="1"/>
      <c r="I9" s="1"/>
      <c r="J9" s="1"/>
      <c r="K9" s="29"/>
      <c r="L9" s="1"/>
      <c r="M9" s="1"/>
      <c r="N9" s="1"/>
      <c r="O9" s="1"/>
      <c r="P9" s="1"/>
      <c r="Q9" s="1"/>
      <c r="R9" s="1"/>
      <c r="S9" s="1"/>
      <c r="T9" s="1"/>
      <c r="U9" s="1"/>
      <c r="V9" s="1"/>
      <c r="W9" s="1"/>
      <c r="X9" s="36"/>
      <c r="Y9" s="36"/>
      <c r="Z9" s="36"/>
      <c r="AA9" s="36"/>
      <c r="AB9" s="59"/>
      <c r="AC9" s="59"/>
      <c r="AD9" s="59"/>
      <c r="AE9" s="59"/>
      <c r="AF9" s="59"/>
      <c r="AG9" s="59"/>
      <c r="AH9" s="59"/>
      <c r="AI9" s="59"/>
      <c r="AJ9" s="59"/>
      <c r="AK9" s="59"/>
      <c r="AL9" s="59"/>
      <c r="AM9" s="59"/>
      <c r="AN9" s="59"/>
      <c r="AO9" s="59"/>
    </row>
    <row r="10" spans="1:41" s="15" customFormat="1" ht="39.75" customHeight="1" thickBot="1" x14ac:dyDescent="0.25">
      <c r="A10" s="14" t="s">
        <v>23</v>
      </c>
      <c r="B10" s="33" t="s">
        <v>24</v>
      </c>
      <c r="C10" s="14" t="s">
        <v>0</v>
      </c>
      <c r="D10" s="14" t="s">
        <v>2</v>
      </c>
      <c r="E10" s="16" t="s">
        <v>3</v>
      </c>
      <c r="F10" s="16" t="s">
        <v>722</v>
      </c>
      <c r="G10" s="16" t="s">
        <v>723</v>
      </c>
      <c r="H10" s="15" t="s">
        <v>4</v>
      </c>
      <c r="I10" s="27" t="s">
        <v>19</v>
      </c>
      <c r="J10" s="15" t="s">
        <v>6</v>
      </c>
      <c r="K10" s="15" t="s">
        <v>7</v>
      </c>
      <c r="L10" s="15" t="s">
        <v>5</v>
      </c>
      <c r="M10" s="31" t="s">
        <v>31</v>
      </c>
      <c r="N10" s="15" t="s">
        <v>14</v>
      </c>
      <c r="O10" s="15" t="s">
        <v>26</v>
      </c>
      <c r="P10" s="15" t="s">
        <v>15</v>
      </c>
      <c r="Q10" s="15" t="s">
        <v>47</v>
      </c>
      <c r="R10" s="15" t="s">
        <v>445</v>
      </c>
      <c r="S10" s="15" t="s">
        <v>16</v>
      </c>
      <c r="T10" s="15" t="s">
        <v>21</v>
      </c>
      <c r="U10" s="15" t="s">
        <v>25</v>
      </c>
      <c r="V10" s="15" t="s">
        <v>22</v>
      </c>
      <c r="W10" s="13" t="s">
        <v>20</v>
      </c>
      <c r="X10" s="16" t="s">
        <v>724</v>
      </c>
      <c r="Y10" s="16" t="s">
        <v>725</v>
      </c>
      <c r="Z10" s="16" t="s">
        <v>726</v>
      </c>
      <c r="AA10" s="16" t="s">
        <v>17</v>
      </c>
      <c r="AB10" s="60" t="s">
        <v>40</v>
      </c>
      <c r="AC10" s="60" t="s">
        <v>43</v>
      </c>
      <c r="AD10" s="60" t="s">
        <v>41</v>
      </c>
      <c r="AE10" s="60" t="s">
        <v>42</v>
      </c>
      <c r="AF10" s="60" t="s">
        <v>44</v>
      </c>
      <c r="AG10" s="60" t="s">
        <v>45</v>
      </c>
      <c r="AH10" s="60" t="s">
        <v>46</v>
      </c>
      <c r="AI10" s="60" t="s">
        <v>13</v>
      </c>
      <c r="AJ10" s="60" t="s">
        <v>34</v>
      </c>
      <c r="AK10" s="60" t="s">
        <v>35</v>
      </c>
      <c r="AL10" s="60" t="s">
        <v>36</v>
      </c>
      <c r="AM10" s="60" t="s">
        <v>37</v>
      </c>
      <c r="AN10" s="60" t="s">
        <v>52</v>
      </c>
      <c r="AO10" s="60" t="s">
        <v>38</v>
      </c>
    </row>
    <row r="11" spans="1:41" ht="13.5" thickTop="1" x14ac:dyDescent="0.2">
      <c r="A11" s="17" t="s">
        <v>551</v>
      </c>
      <c r="B11" s="28">
        <v>1099471</v>
      </c>
      <c r="C11" s="23" t="s">
        <v>419</v>
      </c>
      <c r="D11" s="28" t="s">
        <v>552</v>
      </c>
      <c r="E11" s="18" t="s">
        <v>553</v>
      </c>
      <c r="F11" s="24">
        <v>15397010.59</v>
      </c>
      <c r="G11" s="24">
        <v>118438543</v>
      </c>
      <c r="H11" s="18" t="s">
        <v>85</v>
      </c>
      <c r="I11" s="18" t="s">
        <v>80</v>
      </c>
      <c r="J11" s="18" t="s">
        <v>61</v>
      </c>
      <c r="K11" s="32" t="s">
        <v>54</v>
      </c>
      <c r="L11" s="18" t="s">
        <v>463</v>
      </c>
      <c r="M11" s="18">
        <v>20060119</v>
      </c>
      <c r="P11" s="18" t="s">
        <v>59</v>
      </c>
      <c r="V11" s="18" t="s">
        <v>55</v>
      </c>
      <c r="W11" s="18" t="s">
        <v>130</v>
      </c>
      <c r="X11" s="34">
        <v>3689613</v>
      </c>
      <c r="Y11" s="34">
        <v>449680</v>
      </c>
      <c r="Z11" s="20">
        <v>627</v>
      </c>
      <c r="AA11" s="18">
        <v>11</v>
      </c>
    </row>
    <row r="12" spans="1:41" x14ac:dyDescent="0.2">
      <c r="A12" s="17" t="s">
        <v>627</v>
      </c>
      <c r="B12" s="28">
        <v>1137385</v>
      </c>
      <c r="C12" s="23" t="s">
        <v>419</v>
      </c>
      <c r="D12" s="28" t="s">
        <v>628</v>
      </c>
      <c r="E12" s="18" t="s">
        <v>629</v>
      </c>
      <c r="F12" s="24">
        <v>35195306.225000001</v>
      </c>
      <c r="G12" s="24">
        <v>1407812249</v>
      </c>
      <c r="H12" s="18" t="s">
        <v>67</v>
      </c>
      <c r="J12" s="18" t="s">
        <v>53</v>
      </c>
      <c r="K12" s="32" t="s">
        <v>54</v>
      </c>
      <c r="L12" s="18" t="s">
        <v>463</v>
      </c>
      <c r="M12" s="18">
        <v>20110923</v>
      </c>
      <c r="P12" s="18" t="s">
        <v>59</v>
      </c>
      <c r="X12" s="34">
        <v>21181652</v>
      </c>
      <c r="Y12" s="34">
        <v>1276199</v>
      </c>
      <c r="Z12" s="20">
        <v>2119</v>
      </c>
      <c r="AA12" s="18">
        <v>11</v>
      </c>
      <c r="AB12" s="18" t="s">
        <v>181</v>
      </c>
      <c r="AJ12" s="18" t="s">
        <v>59</v>
      </c>
    </row>
    <row r="13" spans="1:41" x14ac:dyDescent="0.2">
      <c r="A13" s="17" t="s">
        <v>464</v>
      </c>
      <c r="B13" s="28">
        <v>1093156</v>
      </c>
      <c r="C13" s="23" t="s">
        <v>419</v>
      </c>
      <c r="D13" s="28" t="s">
        <v>465</v>
      </c>
      <c r="E13" s="18" t="s">
        <v>466</v>
      </c>
      <c r="F13" s="24">
        <v>9115991.8399999999</v>
      </c>
      <c r="G13" s="24">
        <v>56974949</v>
      </c>
      <c r="H13" s="18" t="s">
        <v>67</v>
      </c>
      <c r="J13" s="18" t="s">
        <v>53</v>
      </c>
      <c r="K13" s="32" t="s">
        <v>54</v>
      </c>
      <c r="L13" s="18" t="s">
        <v>463</v>
      </c>
      <c r="M13" s="18">
        <v>20060509</v>
      </c>
      <c r="P13" s="18" t="s">
        <v>59</v>
      </c>
      <c r="X13" s="34">
        <v>25903447</v>
      </c>
      <c r="Y13" s="34">
        <v>2674879.5</v>
      </c>
      <c r="Z13" s="20">
        <v>1570</v>
      </c>
      <c r="AA13" s="18">
        <v>11</v>
      </c>
      <c r="AE13" s="18" t="s">
        <v>61</v>
      </c>
      <c r="AJ13" s="18" t="s">
        <v>59</v>
      </c>
    </row>
    <row r="14" spans="1:41" x14ac:dyDescent="0.2">
      <c r="A14" s="17" t="s">
        <v>648</v>
      </c>
      <c r="B14" s="28">
        <v>1167640</v>
      </c>
      <c r="C14" s="23" t="s">
        <v>419</v>
      </c>
      <c r="D14" s="28" t="s">
        <v>649</v>
      </c>
      <c r="E14" s="18" t="s">
        <v>650</v>
      </c>
      <c r="F14" s="24">
        <v>159394606.56</v>
      </c>
      <c r="G14" s="24">
        <v>36558396</v>
      </c>
      <c r="H14" s="18" t="s">
        <v>67</v>
      </c>
      <c r="J14" s="18" t="s">
        <v>61</v>
      </c>
      <c r="K14" s="32" t="s">
        <v>54</v>
      </c>
      <c r="L14" s="18" t="s">
        <v>83</v>
      </c>
      <c r="M14" s="18">
        <v>20131205</v>
      </c>
      <c r="O14" s="18" t="s">
        <v>76</v>
      </c>
      <c r="Q14" s="18" t="s">
        <v>59</v>
      </c>
      <c r="R14" s="18" t="s">
        <v>59</v>
      </c>
      <c r="X14" s="34">
        <v>5029857</v>
      </c>
      <c r="Y14" s="34">
        <v>25252817.5</v>
      </c>
      <c r="Z14" s="20">
        <v>14825</v>
      </c>
      <c r="AA14" s="18">
        <v>11</v>
      </c>
      <c r="AF14" s="18" t="s">
        <v>115</v>
      </c>
      <c r="AJ14" s="18" t="s">
        <v>59</v>
      </c>
    </row>
    <row r="15" spans="1:41" x14ac:dyDescent="0.2">
      <c r="A15" s="17" t="s">
        <v>481</v>
      </c>
      <c r="B15" s="28">
        <v>1058114</v>
      </c>
      <c r="C15" s="23" t="s">
        <v>419</v>
      </c>
      <c r="D15" s="28" t="s">
        <v>482</v>
      </c>
      <c r="E15" s="18" t="s">
        <v>483</v>
      </c>
      <c r="F15" s="24">
        <v>115775060.94</v>
      </c>
      <c r="G15" s="24">
        <v>285864348</v>
      </c>
      <c r="H15" s="18" t="s">
        <v>67</v>
      </c>
      <c r="J15" s="18" t="s">
        <v>61</v>
      </c>
      <c r="K15" s="32" t="s">
        <v>54</v>
      </c>
      <c r="L15" s="18" t="s">
        <v>471</v>
      </c>
      <c r="M15" s="18">
        <v>20181005</v>
      </c>
      <c r="N15" s="18" t="s">
        <v>69</v>
      </c>
      <c r="P15" s="18" t="s">
        <v>59</v>
      </c>
      <c r="Q15" s="18" t="s">
        <v>59</v>
      </c>
      <c r="R15" s="18" t="s">
        <v>59</v>
      </c>
      <c r="X15" s="34">
        <v>24064804</v>
      </c>
      <c r="Y15" s="34">
        <v>10145650.5</v>
      </c>
      <c r="Z15" s="20">
        <v>4481</v>
      </c>
      <c r="AA15" s="18">
        <v>11</v>
      </c>
      <c r="AE15" s="18" t="s">
        <v>61</v>
      </c>
      <c r="AF15" s="18" t="s">
        <v>129</v>
      </c>
      <c r="AJ15" s="18" t="s">
        <v>59</v>
      </c>
    </row>
    <row r="16" spans="1:41" x14ac:dyDescent="0.2">
      <c r="A16" s="17" t="s">
        <v>636</v>
      </c>
      <c r="B16" s="28">
        <v>1148840</v>
      </c>
      <c r="C16" s="23" t="s">
        <v>419</v>
      </c>
      <c r="D16" s="28" t="s">
        <v>637</v>
      </c>
      <c r="E16" s="18" t="s">
        <v>638</v>
      </c>
      <c r="F16" s="24">
        <v>11133392.305</v>
      </c>
      <c r="G16" s="24">
        <v>96812107</v>
      </c>
      <c r="H16" s="18" t="s">
        <v>67</v>
      </c>
      <c r="J16" s="18" t="s">
        <v>53</v>
      </c>
      <c r="K16" s="32" t="s">
        <v>54</v>
      </c>
      <c r="L16" s="18" t="s">
        <v>463</v>
      </c>
      <c r="M16" s="18">
        <v>20120430</v>
      </c>
      <c r="P16" s="18" t="s">
        <v>59</v>
      </c>
      <c r="R16" s="18" t="s">
        <v>59</v>
      </c>
      <c r="X16" s="34">
        <v>23034786</v>
      </c>
      <c r="Y16" s="34">
        <v>7013753.5</v>
      </c>
      <c r="Z16" s="20">
        <v>6134</v>
      </c>
      <c r="AA16" s="18">
        <v>11</v>
      </c>
      <c r="AE16" s="18" t="s">
        <v>268</v>
      </c>
      <c r="AI16" s="18" t="s">
        <v>455</v>
      </c>
      <c r="AJ16" s="18" t="s">
        <v>59</v>
      </c>
      <c r="AO16" s="17" t="s">
        <v>609</v>
      </c>
    </row>
    <row r="17" spans="1:41" x14ac:dyDescent="0.2">
      <c r="A17" s="17" t="s">
        <v>697</v>
      </c>
      <c r="B17" s="28">
        <v>1186796</v>
      </c>
      <c r="C17" s="23" t="s">
        <v>419</v>
      </c>
      <c r="D17" s="28" t="s">
        <v>698</v>
      </c>
      <c r="E17" s="18" t="s">
        <v>699</v>
      </c>
      <c r="F17" s="24">
        <v>18120351.34</v>
      </c>
      <c r="G17" s="24">
        <v>69693659</v>
      </c>
      <c r="H17" s="18" t="s">
        <v>67</v>
      </c>
      <c r="J17" s="18" t="s">
        <v>56</v>
      </c>
      <c r="K17" s="32" t="s">
        <v>54</v>
      </c>
      <c r="L17" s="18" t="s">
        <v>83</v>
      </c>
      <c r="M17" s="18">
        <v>20230720</v>
      </c>
      <c r="X17" s="34">
        <v>93833</v>
      </c>
      <c r="Y17" s="34">
        <v>27248.5</v>
      </c>
      <c r="Z17" s="20">
        <v>58</v>
      </c>
      <c r="AA17" s="18">
        <v>6</v>
      </c>
    </row>
    <row r="18" spans="1:41" x14ac:dyDescent="0.2">
      <c r="A18" s="17" t="s">
        <v>478</v>
      </c>
      <c r="B18" s="28">
        <v>38260</v>
      </c>
      <c r="C18" s="23" t="s">
        <v>419</v>
      </c>
      <c r="D18" s="28" t="s">
        <v>479</v>
      </c>
      <c r="E18" s="18" t="s">
        <v>480</v>
      </c>
      <c r="F18" s="24">
        <v>10086215.404999999</v>
      </c>
      <c r="G18" s="24">
        <v>288177583</v>
      </c>
      <c r="H18" s="18" t="s">
        <v>67</v>
      </c>
      <c r="J18" s="18" t="s">
        <v>61</v>
      </c>
      <c r="K18" s="32" t="s">
        <v>54</v>
      </c>
      <c r="L18" s="18" t="s">
        <v>471</v>
      </c>
      <c r="M18" s="18">
        <v>20050512</v>
      </c>
      <c r="X18" s="34">
        <v>5344636</v>
      </c>
      <c r="Y18" s="34">
        <v>322359</v>
      </c>
      <c r="Z18" s="20">
        <v>317</v>
      </c>
      <c r="AA18" s="18">
        <v>11</v>
      </c>
      <c r="AE18" s="18" t="s">
        <v>53</v>
      </c>
      <c r="AJ18" s="18" t="s">
        <v>59</v>
      </c>
    </row>
    <row r="19" spans="1:41" x14ac:dyDescent="0.2">
      <c r="A19" s="17" t="s">
        <v>548</v>
      </c>
      <c r="B19" s="28">
        <v>1023195</v>
      </c>
      <c r="C19" s="23" t="s">
        <v>419</v>
      </c>
      <c r="D19" s="28" t="s">
        <v>549</v>
      </c>
      <c r="E19" s="18" t="s">
        <v>550</v>
      </c>
      <c r="F19" s="24">
        <v>11279390.699999999</v>
      </c>
      <c r="G19" s="24">
        <v>112793907</v>
      </c>
      <c r="H19" s="18" t="s">
        <v>67</v>
      </c>
      <c r="J19" s="18" t="s">
        <v>61</v>
      </c>
      <c r="K19" s="32" t="s">
        <v>54</v>
      </c>
      <c r="L19" s="18" t="s">
        <v>471</v>
      </c>
      <c r="M19" s="18">
        <v>20050418</v>
      </c>
      <c r="X19" s="34">
        <v>11861481</v>
      </c>
      <c r="Y19" s="34">
        <v>1436440</v>
      </c>
      <c r="Z19" s="20">
        <v>942</v>
      </c>
      <c r="AA19" s="18">
        <v>11</v>
      </c>
      <c r="AC19" s="18" t="s">
        <v>428</v>
      </c>
      <c r="AE19" s="18" t="s">
        <v>61</v>
      </c>
      <c r="AJ19" s="18" t="s">
        <v>59</v>
      </c>
    </row>
    <row r="20" spans="1:41" x14ac:dyDescent="0.2">
      <c r="A20" s="17" t="s">
        <v>718</v>
      </c>
      <c r="B20" s="28">
        <v>1188111</v>
      </c>
      <c r="C20" s="23" t="s">
        <v>419</v>
      </c>
      <c r="D20" s="28" t="s">
        <v>719</v>
      </c>
      <c r="E20" s="18" t="s">
        <v>720</v>
      </c>
      <c r="F20" s="24">
        <v>59488020</v>
      </c>
      <c r="G20" s="24">
        <v>99146700</v>
      </c>
      <c r="H20" s="18" t="s">
        <v>67</v>
      </c>
      <c r="J20" s="18" t="s">
        <v>53</v>
      </c>
      <c r="K20" s="32" t="s">
        <v>54</v>
      </c>
      <c r="L20" s="18" t="s">
        <v>83</v>
      </c>
      <c r="M20" s="18">
        <v>20241029</v>
      </c>
      <c r="X20" s="34">
        <v>419499</v>
      </c>
      <c r="Y20" s="34">
        <v>198328</v>
      </c>
      <c r="Z20" s="20">
        <v>77</v>
      </c>
      <c r="AA20" s="18">
        <v>2</v>
      </c>
      <c r="AH20" s="18" t="s">
        <v>507</v>
      </c>
      <c r="AJ20" s="18" t="s">
        <v>59</v>
      </c>
    </row>
    <row r="21" spans="1:41" x14ac:dyDescent="0.2">
      <c r="A21" s="17" t="s">
        <v>590</v>
      </c>
      <c r="B21" s="28">
        <v>1094502</v>
      </c>
      <c r="C21" s="23" t="s">
        <v>419</v>
      </c>
      <c r="D21" s="28" t="s">
        <v>591</v>
      </c>
      <c r="E21" s="18" t="s">
        <v>592</v>
      </c>
      <c r="F21" s="24">
        <v>408026.25</v>
      </c>
      <c r="G21" s="24">
        <v>1088070</v>
      </c>
      <c r="H21" s="18" t="s">
        <v>67</v>
      </c>
      <c r="J21" s="18" t="s">
        <v>61</v>
      </c>
      <c r="K21" s="32" t="s">
        <v>54</v>
      </c>
      <c r="L21" s="18" t="s">
        <v>83</v>
      </c>
      <c r="M21" s="18">
        <v>20070216</v>
      </c>
      <c r="O21" s="18" t="s">
        <v>76</v>
      </c>
      <c r="X21" s="34">
        <v>54818</v>
      </c>
      <c r="Y21" s="34">
        <v>109511.5</v>
      </c>
      <c r="Z21" s="20">
        <v>204</v>
      </c>
      <c r="AA21" s="18">
        <v>7</v>
      </c>
      <c r="AF21" s="18" t="s">
        <v>276</v>
      </c>
      <c r="AJ21" s="18" t="s">
        <v>59</v>
      </c>
    </row>
    <row r="22" spans="1:41" x14ac:dyDescent="0.2">
      <c r="A22" s="17" t="s">
        <v>601</v>
      </c>
      <c r="B22" s="28">
        <v>1112197</v>
      </c>
      <c r="C22" s="23" t="s">
        <v>419</v>
      </c>
      <c r="D22" s="28" t="s">
        <v>602</v>
      </c>
      <c r="E22" s="18" t="s">
        <v>603</v>
      </c>
      <c r="F22" s="24">
        <v>8565070.1500000004</v>
      </c>
      <c r="G22" s="24">
        <v>65885155</v>
      </c>
      <c r="H22" s="18" t="s">
        <v>86</v>
      </c>
      <c r="J22" s="18" t="s">
        <v>213</v>
      </c>
      <c r="K22" s="32" t="s">
        <v>161</v>
      </c>
      <c r="L22" s="18" t="s">
        <v>83</v>
      </c>
      <c r="M22" s="18">
        <v>20080204</v>
      </c>
      <c r="T22" s="18" t="s">
        <v>604</v>
      </c>
      <c r="X22" s="34">
        <v>748288</v>
      </c>
      <c r="Y22" s="34">
        <v>162315</v>
      </c>
      <c r="Z22" s="20">
        <v>250</v>
      </c>
      <c r="AA22" s="18">
        <v>11</v>
      </c>
    </row>
    <row r="23" spans="1:41" x14ac:dyDescent="0.2">
      <c r="A23" s="17" t="s">
        <v>472</v>
      </c>
      <c r="B23" s="28">
        <v>1021802</v>
      </c>
      <c r="C23" s="23" t="s">
        <v>419</v>
      </c>
      <c r="D23" s="28" t="s">
        <v>473</v>
      </c>
      <c r="E23" s="18" t="s">
        <v>474</v>
      </c>
      <c r="F23" s="24">
        <v>56079789.090000004</v>
      </c>
      <c r="G23" s="24">
        <v>287588662</v>
      </c>
      <c r="H23" s="18" t="s">
        <v>67</v>
      </c>
      <c r="J23" s="18" t="s">
        <v>56</v>
      </c>
      <c r="K23" s="32" t="s">
        <v>54</v>
      </c>
      <c r="X23" s="34">
        <v>11813859</v>
      </c>
      <c r="Y23" s="34">
        <v>2951196</v>
      </c>
      <c r="Z23" s="20">
        <v>3974</v>
      </c>
      <c r="AA23" s="18">
        <v>11</v>
      </c>
      <c r="AF23" s="18" t="s">
        <v>418</v>
      </c>
      <c r="AJ23" s="18" t="s">
        <v>59</v>
      </c>
    </row>
    <row r="24" spans="1:41" x14ac:dyDescent="0.2">
      <c r="A24" s="17" t="s">
        <v>484</v>
      </c>
      <c r="B24" s="28">
        <v>1044709</v>
      </c>
      <c r="C24" s="23" t="s">
        <v>419</v>
      </c>
      <c r="D24" s="28" t="s">
        <v>485</v>
      </c>
      <c r="E24" s="18" t="s">
        <v>486</v>
      </c>
      <c r="F24" s="24">
        <v>2317524.7200000002</v>
      </c>
      <c r="G24" s="24">
        <v>16553748</v>
      </c>
      <c r="H24" s="18" t="s">
        <v>67</v>
      </c>
      <c r="J24" s="18" t="s">
        <v>53</v>
      </c>
      <c r="K24" s="32" t="s">
        <v>54</v>
      </c>
      <c r="X24" s="34">
        <v>298456</v>
      </c>
      <c r="Y24" s="34">
        <v>43681.5</v>
      </c>
      <c r="Z24" s="20">
        <v>92</v>
      </c>
      <c r="AA24" s="18">
        <v>11</v>
      </c>
      <c r="AE24" s="18" t="s">
        <v>131</v>
      </c>
      <c r="AI24" s="18" t="s">
        <v>122</v>
      </c>
      <c r="AJ24" s="18" t="s">
        <v>59</v>
      </c>
    </row>
    <row r="25" spans="1:41" x14ac:dyDescent="0.2">
      <c r="A25" s="17" t="s">
        <v>694</v>
      </c>
      <c r="B25" s="28">
        <v>1186620</v>
      </c>
      <c r="C25" s="23" t="s">
        <v>419</v>
      </c>
      <c r="D25" s="28" t="s">
        <v>695</v>
      </c>
      <c r="E25" s="18" t="s">
        <v>696</v>
      </c>
      <c r="F25" s="24">
        <v>424213775.19999999</v>
      </c>
      <c r="G25" s="24">
        <v>530267219</v>
      </c>
      <c r="H25" s="18" t="s">
        <v>67</v>
      </c>
      <c r="J25" s="18" t="s">
        <v>61</v>
      </c>
      <c r="K25" s="32" t="s">
        <v>54</v>
      </c>
      <c r="L25" s="18" t="s">
        <v>83</v>
      </c>
      <c r="M25" s="18">
        <v>20220620</v>
      </c>
      <c r="Q25" s="18" t="s">
        <v>59</v>
      </c>
      <c r="R25" s="18" t="s">
        <v>59</v>
      </c>
      <c r="X25" s="34">
        <v>28925241</v>
      </c>
      <c r="Y25" s="34">
        <v>22015622</v>
      </c>
      <c r="Z25" s="20">
        <v>3589</v>
      </c>
      <c r="AA25" s="18">
        <v>11</v>
      </c>
      <c r="AE25" s="18" t="s">
        <v>53</v>
      </c>
      <c r="AJ25" s="18" t="s">
        <v>59</v>
      </c>
    </row>
    <row r="26" spans="1:41" x14ac:dyDescent="0.2">
      <c r="A26" s="17" t="s">
        <v>555</v>
      </c>
      <c r="B26" s="28">
        <v>1023775</v>
      </c>
      <c r="C26" s="23" t="s">
        <v>419</v>
      </c>
      <c r="D26" s="28" t="s">
        <v>556</v>
      </c>
      <c r="E26" s="18" t="s">
        <v>557</v>
      </c>
      <c r="F26" s="24">
        <v>10724552.24</v>
      </c>
      <c r="G26" s="24">
        <v>134056903</v>
      </c>
      <c r="H26" s="18" t="s">
        <v>67</v>
      </c>
      <c r="J26" s="18" t="s">
        <v>61</v>
      </c>
      <c r="K26" s="32" t="s">
        <v>54</v>
      </c>
      <c r="X26" s="34">
        <v>29255412</v>
      </c>
      <c r="Y26" s="34">
        <v>2207361</v>
      </c>
      <c r="Z26" s="20">
        <v>1845</v>
      </c>
      <c r="AA26" s="18">
        <v>11</v>
      </c>
      <c r="AC26" s="18" t="s">
        <v>490</v>
      </c>
      <c r="AE26" s="18" t="s">
        <v>61</v>
      </c>
      <c r="AJ26" s="18" t="s">
        <v>59</v>
      </c>
      <c r="AM26" s="18" t="s">
        <v>59</v>
      </c>
      <c r="AN26" s="18" t="s">
        <v>59</v>
      </c>
    </row>
    <row r="27" spans="1:41" x14ac:dyDescent="0.2">
      <c r="A27" s="17" t="s">
        <v>487</v>
      </c>
      <c r="B27" s="28">
        <v>13387</v>
      </c>
      <c r="C27" s="23" t="s">
        <v>419</v>
      </c>
      <c r="D27" s="28" t="s">
        <v>488</v>
      </c>
      <c r="E27" s="18" t="s">
        <v>489</v>
      </c>
      <c r="F27" s="24">
        <v>4009667.09</v>
      </c>
      <c r="G27" s="24">
        <v>72903038</v>
      </c>
      <c r="H27" s="18" t="s">
        <v>67</v>
      </c>
      <c r="J27" s="18" t="s">
        <v>53</v>
      </c>
      <c r="K27" s="32" t="s">
        <v>54</v>
      </c>
      <c r="X27" s="34">
        <v>276306</v>
      </c>
      <c r="Y27" s="34">
        <v>19372</v>
      </c>
      <c r="Z27" s="20">
        <v>126</v>
      </c>
      <c r="AA27" s="18">
        <v>9</v>
      </c>
      <c r="AF27" s="18" t="s">
        <v>276</v>
      </c>
      <c r="AJ27" s="18" t="s">
        <v>59</v>
      </c>
    </row>
    <row r="28" spans="1:41" x14ac:dyDescent="0.2">
      <c r="A28" s="17" t="s">
        <v>468</v>
      </c>
      <c r="B28" s="28">
        <v>1091377</v>
      </c>
      <c r="C28" s="23" t="s">
        <v>419</v>
      </c>
      <c r="D28" s="28" t="s">
        <v>469</v>
      </c>
      <c r="E28" s="18" t="s">
        <v>470</v>
      </c>
      <c r="F28" s="24">
        <v>1824843.04</v>
      </c>
      <c r="G28" s="24">
        <v>91242152</v>
      </c>
      <c r="H28" s="18" t="s">
        <v>67</v>
      </c>
      <c r="J28" s="18" t="s">
        <v>56</v>
      </c>
      <c r="K28" s="32" t="s">
        <v>54</v>
      </c>
      <c r="M28" s="18">
        <v>20040419</v>
      </c>
      <c r="O28" s="18" t="s">
        <v>76</v>
      </c>
      <c r="X28" s="34">
        <v>17923931</v>
      </c>
      <c r="Y28" s="34">
        <v>807263</v>
      </c>
      <c r="Z28" s="20">
        <v>911</v>
      </c>
      <c r="AA28" s="18">
        <v>7</v>
      </c>
      <c r="AB28" s="18" t="s">
        <v>417</v>
      </c>
      <c r="AJ28" s="18" t="s">
        <v>59</v>
      </c>
    </row>
    <row r="29" spans="1:41" x14ac:dyDescent="0.2">
      <c r="A29" s="17" t="s">
        <v>605</v>
      </c>
      <c r="B29" s="28">
        <v>1119830</v>
      </c>
      <c r="C29" s="23" t="s">
        <v>419</v>
      </c>
      <c r="D29" s="28" t="s">
        <v>606</v>
      </c>
      <c r="E29" s="18" t="s">
        <v>607</v>
      </c>
      <c r="F29" s="24">
        <v>25723561.065000001</v>
      </c>
      <c r="G29" s="24">
        <v>90258109</v>
      </c>
      <c r="H29" s="18" t="s">
        <v>67</v>
      </c>
      <c r="J29" s="18" t="s">
        <v>53</v>
      </c>
      <c r="K29" s="32" t="s">
        <v>54</v>
      </c>
      <c r="L29" s="18" t="s">
        <v>83</v>
      </c>
      <c r="M29" s="18">
        <v>20081016</v>
      </c>
      <c r="O29" s="18" t="s">
        <v>76</v>
      </c>
      <c r="X29" s="34">
        <v>8360041</v>
      </c>
      <c r="Y29" s="34">
        <v>2397674</v>
      </c>
      <c r="Z29" s="20">
        <v>4141</v>
      </c>
      <c r="AA29" s="18">
        <v>11</v>
      </c>
      <c r="AI29" s="18" t="s">
        <v>608</v>
      </c>
      <c r="AJ29" s="18" t="s">
        <v>59</v>
      </c>
      <c r="AN29" s="18" t="s">
        <v>59</v>
      </c>
      <c r="AO29" s="17" t="s">
        <v>609</v>
      </c>
    </row>
    <row r="30" spans="1:41" x14ac:dyDescent="0.2">
      <c r="A30" s="17" t="s">
        <v>460</v>
      </c>
      <c r="B30" s="28">
        <v>36493</v>
      </c>
      <c r="C30" s="23" t="s">
        <v>419</v>
      </c>
      <c r="D30" s="28" t="s">
        <v>461</v>
      </c>
      <c r="E30" s="18" t="s">
        <v>462</v>
      </c>
      <c r="F30" s="24">
        <v>3619426.6</v>
      </c>
      <c r="G30" s="24">
        <v>90485665</v>
      </c>
      <c r="H30" s="18" t="s">
        <v>67</v>
      </c>
      <c r="J30" s="18" t="s">
        <v>53</v>
      </c>
      <c r="K30" s="32" t="s">
        <v>54</v>
      </c>
      <c r="X30" s="34">
        <v>9414125</v>
      </c>
      <c r="Y30" s="34">
        <v>549036</v>
      </c>
      <c r="Z30" s="20">
        <v>853</v>
      </c>
      <c r="AA30" s="18">
        <v>11</v>
      </c>
      <c r="AD30" s="18" t="s">
        <v>275</v>
      </c>
      <c r="AH30" s="18" t="s">
        <v>194</v>
      </c>
      <c r="AJ30" s="18" t="s">
        <v>59</v>
      </c>
    </row>
    <row r="31" spans="1:41" x14ac:dyDescent="0.2">
      <c r="A31" s="17" t="s">
        <v>597</v>
      </c>
      <c r="B31" s="28">
        <v>1114615</v>
      </c>
      <c r="C31" s="23" t="s">
        <v>419</v>
      </c>
      <c r="D31" s="28" t="s">
        <v>598</v>
      </c>
      <c r="E31" s="18" t="s">
        <v>599</v>
      </c>
      <c r="F31" s="24">
        <v>62031962.520000003</v>
      </c>
      <c r="G31" s="24">
        <v>344622014</v>
      </c>
      <c r="H31" s="18" t="s">
        <v>67</v>
      </c>
      <c r="J31" s="18" t="s">
        <v>56</v>
      </c>
      <c r="K31" s="32" t="s">
        <v>54</v>
      </c>
      <c r="L31" s="18" t="s">
        <v>471</v>
      </c>
      <c r="M31" s="18">
        <v>20111129</v>
      </c>
      <c r="N31" s="18" t="s">
        <v>69</v>
      </c>
      <c r="P31" s="18" t="s">
        <v>59</v>
      </c>
      <c r="U31" s="18" t="s">
        <v>59</v>
      </c>
      <c r="X31" s="34">
        <v>89535571</v>
      </c>
      <c r="Y31" s="34">
        <v>16595286.5</v>
      </c>
      <c r="Z31" s="20">
        <v>9052</v>
      </c>
      <c r="AA31" s="18">
        <v>11</v>
      </c>
      <c r="AB31" s="18" t="s">
        <v>600</v>
      </c>
      <c r="AF31" s="18" t="s">
        <v>418</v>
      </c>
      <c r="AJ31" s="18" t="s">
        <v>59</v>
      </c>
    </row>
    <row r="32" spans="1:41" x14ac:dyDescent="0.2">
      <c r="A32" s="17" t="s">
        <v>504</v>
      </c>
      <c r="B32" s="28">
        <v>37598</v>
      </c>
      <c r="C32" s="23" t="s">
        <v>419</v>
      </c>
      <c r="D32" s="28" t="s">
        <v>505</v>
      </c>
      <c r="E32" s="18" t="s">
        <v>506</v>
      </c>
      <c r="F32" s="24">
        <v>88731320.959999993</v>
      </c>
      <c r="G32" s="24">
        <v>1109141512</v>
      </c>
      <c r="H32" s="18" t="s">
        <v>67</v>
      </c>
      <c r="J32" s="18" t="s">
        <v>398</v>
      </c>
      <c r="K32" s="32" t="s">
        <v>92</v>
      </c>
      <c r="L32" s="18" t="s">
        <v>471</v>
      </c>
      <c r="M32" s="18">
        <v>20050413</v>
      </c>
      <c r="N32" s="18" t="s">
        <v>69</v>
      </c>
      <c r="Q32" s="18" t="s">
        <v>59</v>
      </c>
      <c r="X32" s="34">
        <v>34304600</v>
      </c>
      <c r="Y32" s="34">
        <v>4409818.5</v>
      </c>
      <c r="Z32" s="20">
        <v>3282</v>
      </c>
      <c r="AA32" s="18">
        <v>11</v>
      </c>
      <c r="AB32" s="18" t="s">
        <v>181</v>
      </c>
      <c r="AD32" s="18" t="s">
        <v>75</v>
      </c>
      <c r="AH32" s="18" t="s">
        <v>507</v>
      </c>
      <c r="AJ32" s="18" t="s">
        <v>59</v>
      </c>
    </row>
    <row r="33" spans="1:41" x14ac:dyDescent="0.2">
      <c r="A33" s="17" t="s">
        <v>715</v>
      </c>
      <c r="B33" s="28">
        <v>1188325</v>
      </c>
      <c r="C33" s="23" t="s">
        <v>419</v>
      </c>
      <c r="D33" s="28" t="s">
        <v>716</v>
      </c>
      <c r="E33" s="18" t="s">
        <v>717</v>
      </c>
      <c r="F33" s="24">
        <v>8472923.3399999999</v>
      </c>
      <c r="G33" s="24">
        <v>60520881</v>
      </c>
      <c r="H33" s="18" t="s">
        <v>67</v>
      </c>
      <c r="J33" s="18" t="s">
        <v>61</v>
      </c>
      <c r="K33" s="32" t="s">
        <v>54</v>
      </c>
      <c r="L33" s="18" t="s">
        <v>83</v>
      </c>
      <c r="M33" s="18">
        <v>20240910</v>
      </c>
      <c r="X33" s="34">
        <v>4614418</v>
      </c>
      <c r="Y33" s="34">
        <v>543559</v>
      </c>
      <c r="Z33" s="20">
        <v>511</v>
      </c>
      <c r="AA33" s="18">
        <v>3</v>
      </c>
      <c r="AE33" s="18" t="s">
        <v>61</v>
      </c>
      <c r="AJ33" s="18" t="s">
        <v>59</v>
      </c>
    </row>
    <row r="34" spans="1:41" x14ac:dyDescent="0.2">
      <c r="A34" s="17" t="s">
        <v>682</v>
      </c>
      <c r="B34" s="28">
        <v>1185211</v>
      </c>
      <c r="C34" s="23" t="s">
        <v>419</v>
      </c>
      <c r="D34" s="28" t="s">
        <v>683</v>
      </c>
      <c r="E34" s="18" t="s">
        <v>684</v>
      </c>
      <c r="F34" s="24">
        <v>6416970.7199999997</v>
      </c>
      <c r="G34" s="24">
        <v>213899024</v>
      </c>
      <c r="H34" s="18" t="s">
        <v>67</v>
      </c>
      <c r="J34" s="18" t="s">
        <v>53</v>
      </c>
      <c r="K34" s="32" t="s">
        <v>54</v>
      </c>
      <c r="L34" s="18" t="s">
        <v>83</v>
      </c>
      <c r="M34" s="18">
        <v>20210712</v>
      </c>
      <c r="O34" s="18" t="s">
        <v>76</v>
      </c>
      <c r="X34" s="34">
        <v>67828053</v>
      </c>
      <c r="Y34" s="34">
        <v>3473451</v>
      </c>
      <c r="Z34" s="20">
        <v>3455</v>
      </c>
      <c r="AA34" s="18">
        <v>11</v>
      </c>
      <c r="AE34" s="18" t="s">
        <v>61</v>
      </c>
      <c r="AJ34" s="18" t="s">
        <v>59</v>
      </c>
      <c r="AO34" s="17" t="s">
        <v>609</v>
      </c>
    </row>
    <row r="35" spans="1:41" x14ac:dyDescent="0.2">
      <c r="A35" s="17" t="s">
        <v>577</v>
      </c>
      <c r="B35" s="28">
        <v>1107170</v>
      </c>
      <c r="C35" s="23" t="s">
        <v>419</v>
      </c>
      <c r="D35" s="28" t="s">
        <v>578</v>
      </c>
      <c r="E35" s="18" t="s">
        <v>579</v>
      </c>
      <c r="F35" s="24">
        <v>5724182.9699999997</v>
      </c>
      <c r="G35" s="24">
        <v>104076054</v>
      </c>
      <c r="H35" s="18" t="s">
        <v>67</v>
      </c>
      <c r="J35" s="18" t="s">
        <v>61</v>
      </c>
      <c r="K35" s="32" t="s">
        <v>54</v>
      </c>
      <c r="L35" s="18" t="s">
        <v>83</v>
      </c>
      <c r="M35" s="18">
        <v>20060512</v>
      </c>
      <c r="O35" s="18" t="s">
        <v>84</v>
      </c>
      <c r="X35" s="34">
        <v>1357708</v>
      </c>
      <c r="Y35" s="34">
        <v>92681.5</v>
      </c>
      <c r="Z35" s="20">
        <v>137</v>
      </c>
      <c r="AA35" s="18">
        <v>11</v>
      </c>
      <c r="AE35" s="18" t="s">
        <v>580</v>
      </c>
      <c r="AJ35" s="18" t="s">
        <v>59</v>
      </c>
    </row>
    <row r="36" spans="1:41" x14ac:dyDescent="0.2">
      <c r="A36" s="17" t="s">
        <v>688</v>
      </c>
      <c r="B36" s="28">
        <v>1186110</v>
      </c>
      <c r="C36" s="23" t="s">
        <v>419</v>
      </c>
      <c r="D36" s="28" t="s">
        <v>689</v>
      </c>
      <c r="E36" s="18" t="s">
        <v>690</v>
      </c>
      <c r="F36" s="24">
        <v>13444756.359999999</v>
      </c>
      <c r="G36" s="24">
        <v>96033974</v>
      </c>
      <c r="H36" s="18" t="s">
        <v>67</v>
      </c>
      <c r="J36" s="18" t="s">
        <v>61</v>
      </c>
      <c r="K36" s="32" t="s">
        <v>54</v>
      </c>
      <c r="L36" s="18" t="s">
        <v>83</v>
      </c>
      <c r="M36" s="18">
        <v>20220330</v>
      </c>
      <c r="X36" s="34">
        <v>14653444</v>
      </c>
      <c r="Y36" s="34">
        <v>2335076.5</v>
      </c>
      <c r="Z36" s="20">
        <v>2917</v>
      </c>
      <c r="AA36" s="18">
        <v>11</v>
      </c>
      <c r="AE36" s="18" t="s">
        <v>131</v>
      </c>
      <c r="AJ36" s="18" t="s">
        <v>59</v>
      </c>
      <c r="AO36" s="17" t="s">
        <v>609</v>
      </c>
    </row>
    <row r="37" spans="1:41" x14ac:dyDescent="0.2">
      <c r="A37" s="17" t="s">
        <v>539</v>
      </c>
      <c r="B37" s="28">
        <v>22381</v>
      </c>
      <c r="C37" s="23" t="s">
        <v>419</v>
      </c>
      <c r="D37" s="28" t="s">
        <v>540</v>
      </c>
      <c r="E37" s="18" t="s">
        <v>541</v>
      </c>
      <c r="F37" s="24">
        <v>183357413.31999999</v>
      </c>
      <c r="G37" s="24">
        <v>97530539</v>
      </c>
      <c r="H37" s="18" t="s">
        <v>67</v>
      </c>
      <c r="J37" s="18" t="s">
        <v>53</v>
      </c>
      <c r="K37" s="32" t="s">
        <v>54</v>
      </c>
      <c r="O37" s="18" t="s">
        <v>76</v>
      </c>
      <c r="Q37" s="18" t="s">
        <v>59</v>
      </c>
      <c r="R37" s="18" t="s">
        <v>59</v>
      </c>
      <c r="X37" s="34">
        <v>21866574</v>
      </c>
      <c r="Y37" s="34">
        <v>36255867.5</v>
      </c>
      <c r="Z37" s="20">
        <v>18576.5</v>
      </c>
      <c r="AA37" s="18">
        <v>11</v>
      </c>
      <c r="AE37" s="18" t="s">
        <v>61</v>
      </c>
      <c r="AJ37" s="18" t="s">
        <v>59</v>
      </c>
    </row>
    <row r="38" spans="1:41" x14ac:dyDescent="0.2">
      <c r="A38" s="17" t="s">
        <v>709</v>
      </c>
      <c r="B38" s="28">
        <v>1188285</v>
      </c>
      <c r="C38" s="23" t="s">
        <v>419</v>
      </c>
      <c r="D38" s="28" t="s">
        <v>710</v>
      </c>
      <c r="E38" s="18" t="s">
        <v>711</v>
      </c>
      <c r="F38" s="24">
        <v>19668102.280000001</v>
      </c>
      <c r="G38" s="24">
        <v>12448166</v>
      </c>
      <c r="H38" s="18" t="s">
        <v>55</v>
      </c>
      <c r="I38" s="18" t="s">
        <v>80</v>
      </c>
      <c r="J38" s="18" t="s">
        <v>61</v>
      </c>
      <c r="K38" s="32" t="s">
        <v>54</v>
      </c>
      <c r="L38" s="18" t="s">
        <v>83</v>
      </c>
      <c r="M38" s="18">
        <v>20240816</v>
      </c>
      <c r="X38" s="34">
        <v>995331</v>
      </c>
      <c r="Y38" s="34">
        <v>1660783.5</v>
      </c>
      <c r="Z38" s="20">
        <v>1466</v>
      </c>
      <c r="AA38" s="18">
        <v>4</v>
      </c>
    </row>
    <row r="39" spans="1:41" x14ac:dyDescent="0.2">
      <c r="A39" s="17" t="s">
        <v>676</v>
      </c>
      <c r="B39" s="28">
        <v>1181145</v>
      </c>
      <c r="C39" s="23" t="s">
        <v>419</v>
      </c>
      <c r="D39" s="28" t="s">
        <v>677</v>
      </c>
      <c r="E39" s="18" t="s">
        <v>678</v>
      </c>
      <c r="F39" s="24">
        <v>91219934.260000005</v>
      </c>
      <c r="G39" s="24">
        <v>15152813</v>
      </c>
      <c r="H39" s="18" t="s">
        <v>67</v>
      </c>
      <c r="J39" s="18" t="s">
        <v>61</v>
      </c>
      <c r="K39" s="32" t="s">
        <v>54</v>
      </c>
      <c r="L39" s="18" t="s">
        <v>463</v>
      </c>
      <c r="M39" s="18">
        <v>20190130</v>
      </c>
      <c r="P39" s="18" t="s">
        <v>59</v>
      </c>
      <c r="X39" s="34">
        <v>1428877</v>
      </c>
      <c r="Y39" s="34">
        <v>7534135.5</v>
      </c>
      <c r="Z39" s="20">
        <v>2244.5</v>
      </c>
      <c r="AA39" s="18">
        <v>11</v>
      </c>
      <c r="AE39" s="18" t="s">
        <v>61</v>
      </c>
      <c r="AJ39" s="18" t="s">
        <v>59</v>
      </c>
    </row>
    <row r="40" spans="1:41" x14ac:dyDescent="0.2">
      <c r="A40" s="17" t="s">
        <v>727</v>
      </c>
      <c r="B40" s="28">
        <v>1014690</v>
      </c>
      <c r="C40" s="23" t="s">
        <v>419</v>
      </c>
      <c r="D40" s="28" t="s">
        <v>728</v>
      </c>
      <c r="E40" s="18" t="s">
        <v>729</v>
      </c>
      <c r="F40" s="24">
        <v>5713354.6500000004</v>
      </c>
      <c r="G40" s="24">
        <v>38089031</v>
      </c>
      <c r="H40" s="18" t="s">
        <v>67</v>
      </c>
      <c r="J40" s="18" t="s">
        <v>61</v>
      </c>
      <c r="K40" s="32" t="s">
        <v>54</v>
      </c>
      <c r="X40" s="34">
        <v>5980753</v>
      </c>
      <c r="Y40" s="34">
        <v>698528</v>
      </c>
      <c r="Z40" s="20">
        <v>452</v>
      </c>
      <c r="AA40" s="18">
        <v>11</v>
      </c>
      <c r="AB40" s="18" t="s">
        <v>623</v>
      </c>
      <c r="AH40" s="18" t="s">
        <v>202</v>
      </c>
      <c r="AJ40" s="18" t="s">
        <v>59</v>
      </c>
    </row>
    <row r="41" spans="1:41" x14ac:dyDescent="0.2">
      <c r="A41" s="17" t="s">
        <v>512</v>
      </c>
      <c r="B41" s="28">
        <v>1023177</v>
      </c>
      <c r="C41" s="23" t="s">
        <v>419</v>
      </c>
      <c r="D41" s="28" t="s">
        <v>513</v>
      </c>
      <c r="E41" s="18" t="s">
        <v>514</v>
      </c>
      <c r="F41" s="24">
        <v>1332988.895</v>
      </c>
      <c r="G41" s="24">
        <v>38085397</v>
      </c>
      <c r="H41" s="18" t="s">
        <v>67</v>
      </c>
      <c r="J41" s="18" t="s">
        <v>61</v>
      </c>
      <c r="K41" s="32" t="s">
        <v>54</v>
      </c>
      <c r="X41" s="34">
        <v>2225965</v>
      </c>
      <c r="Y41" s="34">
        <v>113153</v>
      </c>
      <c r="Z41" s="20">
        <v>309</v>
      </c>
      <c r="AA41" s="18">
        <v>11</v>
      </c>
      <c r="AE41" s="18" t="s">
        <v>214</v>
      </c>
      <c r="AF41" s="18" t="s">
        <v>81</v>
      </c>
      <c r="AJ41" s="18" t="s">
        <v>59</v>
      </c>
    </row>
    <row r="42" spans="1:41" x14ac:dyDescent="0.2">
      <c r="A42" s="17" t="s">
        <v>642</v>
      </c>
      <c r="B42" s="28">
        <v>1154635</v>
      </c>
      <c r="C42" s="23" t="s">
        <v>419</v>
      </c>
      <c r="D42" s="28" t="s">
        <v>643</v>
      </c>
      <c r="E42" s="18" t="s">
        <v>644</v>
      </c>
      <c r="F42" s="24">
        <v>33623593.200000003</v>
      </c>
      <c r="G42" s="24">
        <v>280196610</v>
      </c>
      <c r="H42" s="18" t="s">
        <v>67</v>
      </c>
      <c r="J42" s="18" t="s">
        <v>53</v>
      </c>
      <c r="K42" s="32" t="s">
        <v>54</v>
      </c>
      <c r="L42" s="18" t="s">
        <v>57</v>
      </c>
      <c r="M42" s="18">
        <v>20120529</v>
      </c>
      <c r="X42" s="34">
        <v>4389945</v>
      </c>
      <c r="Y42" s="34">
        <v>736380</v>
      </c>
      <c r="Z42" s="20">
        <v>1453</v>
      </c>
      <c r="AA42" s="18">
        <v>11</v>
      </c>
      <c r="AI42" s="18" t="s">
        <v>124</v>
      </c>
      <c r="AJ42" s="18" t="s">
        <v>59</v>
      </c>
    </row>
    <row r="43" spans="1:41" x14ac:dyDescent="0.2">
      <c r="A43" s="17" t="s">
        <v>663</v>
      </c>
      <c r="B43" s="28">
        <v>1177910</v>
      </c>
      <c r="C43" s="23" t="s">
        <v>419</v>
      </c>
      <c r="D43" s="28" t="s">
        <v>664</v>
      </c>
      <c r="E43" s="18" t="s">
        <v>665</v>
      </c>
      <c r="F43" s="24">
        <v>1381526.56</v>
      </c>
      <c r="G43" s="24">
        <v>69076328</v>
      </c>
      <c r="H43" s="18" t="s">
        <v>67</v>
      </c>
      <c r="J43" s="18" t="s">
        <v>61</v>
      </c>
      <c r="K43" s="32" t="s">
        <v>54</v>
      </c>
      <c r="L43" s="18" t="s">
        <v>415</v>
      </c>
      <c r="M43" s="18">
        <v>20160901</v>
      </c>
      <c r="X43" s="34">
        <v>477727</v>
      </c>
      <c r="Y43" s="34">
        <v>17402</v>
      </c>
      <c r="Z43" s="20">
        <v>67</v>
      </c>
      <c r="AA43" s="18">
        <v>11</v>
      </c>
      <c r="AC43" s="18" t="s">
        <v>416</v>
      </c>
      <c r="AJ43" s="18" t="s">
        <v>59</v>
      </c>
    </row>
    <row r="44" spans="1:41" x14ac:dyDescent="0.2">
      <c r="A44" s="17" t="s">
        <v>522</v>
      </c>
      <c r="B44" s="28">
        <v>1023991</v>
      </c>
      <c r="C44" s="23" t="s">
        <v>419</v>
      </c>
      <c r="D44" s="28" t="s">
        <v>523</v>
      </c>
      <c r="E44" s="18" t="s">
        <v>524</v>
      </c>
      <c r="F44" s="24">
        <v>740164.32</v>
      </c>
      <c r="G44" s="24">
        <v>24672144</v>
      </c>
      <c r="H44" s="18" t="s">
        <v>67</v>
      </c>
      <c r="J44" s="18" t="s">
        <v>61</v>
      </c>
      <c r="K44" s="32" t="s">
        <v>54</v>
      </c>
      <c r="X44" s="34">
        <v>1308260</v>
      </c>
      <c r="Y44" s="34">
        <v>42848.5</v>
      </c>
      <c r="Z44" s="20">
        <v>218</v>
      </c>
      <c r="AA44" s="18">
        <v>11</v>
      </c>
      <c r="AE44" s="18" t="s">
        <v>61</v>
      </c>
      <c r="AJ44" s="18" t="s">
        <v>59</v>
      </c>
    </row>
    <row r="45" spans="1:41" x14ac:dyDescent="0.2">
      <c r="A45" s="17" t="s">
        <v>706</v>
      </c>
      <c r="B45" s="28">
        <v>1187420</v>
      </c>
      <c r="C45" s="23" t="s">
        <v>419</v>
      </c>
      <c r="D45" s="28" t="s">
        <v>707</v>
      </c>
      <c r="E45" s="18" t="s">
        <v>708</v>
      </c>
      <c r="F45" s="24">
        <v>17108786.859999999</v>
      </c>
      <c r="G45" s="24">
        <v>155534426</v>
      </c>
      <c r="H45" s="18" t="s">
        <v>67</v>
      </c>
      <c r="J45" s="18" t="s">
        <v>56</v>
      </c>
      <c r="K45" s="32" t="s">
        <v>54</v>
      </c>
      <c r="L45" s="18" t="s">
        <v>83</v>
      </c>
      <c r="M45" s="18">
        <v>20230912</v>
      </c>
      <c r="O45" s="18" t="s">
        <v>84</v>
      </c>
      <c r="X45" s="34">
        <v>9266472</v>
      </c>
      <c r="Y45" s="34">
        <v>1761248</v>
      </c>
      <c r="Z45" s="20">
        <v>2078</v>
      </c>
      <c r="AA45" s="18">
        <v>11</v>
      </c>
      <c r="AF45" s="18" t="s">
        <v>129</v>
      </c>
      <c r="AJ45" s="18" t="s">
        <v>59</v>
      </c>
    </row>
    <row r="46" spans="1:41" x14ac:dyDescent="0.2">
      <c r="A46" s="17" t="s">
        <v>700</v>
      </c>
      <c r="B46" s="28">
        <v>1187405</v>
      </c>
      <c r="C46" s="23" t="s">
        <v>419</v>
      </c>
      <c r="D46" s="28" t="s">
        <v>701</v>
      </c>
      <c r="E46" s="18" t="s">
        <v>702</v>
      </c>
      <c r="F46" s="24">
        <v>419214405.64999998</v>
      </c>
      <c r="G46" s="24">
        <v>534031090</v>
      </c>
      <c r="H46" s="18" t="s">
        <v>67</v>
      </c>
      <c r="J46" s="18" t="s">
        <v>61</v>
      </c>
      <c r="K46" s="32" t="s">
        <v>54</v>
      </c>
      <c r="L46" s="18" t="s">
        <v>83</v>
      </c>
      <c r="M46" s="18">
        <v>20230718</v>
      </c>
      <c r="Q46" s="18" t="s">
        <v>59</v>
      </c>
      <c r="X46" s="34">
        <v>50973091</v>
      </c>
      <c r="Y46" s="34">
        <v>43043342.5</v>
      </c>
      <c r="Z46" s="20">
        <v>12953</v>
      </c>
      <c r="AA46" s="18">
        <v>11</v>
      </c>
    </row>
    <row r="47" spans="1:41" x14ac:dyDescent="0.2">
      <c r="A47" s="17" t="s">
        <v>456</v>
      </c>
      <c r="B47" s="28">
        <v>1023729</v>
      </c>
      <c r="C47" s="23" t="s">
        <v>419</v>
      </c>
      <c r="D47" s="28" t="s">
        <v>457</v>
      </c>
      <c r="E47" s="18" t="s">
        <v>458</v>
      </c>
      <c r="F47" s="24">
        <v>255065706.40000001</v>
      </c>
      <c r="G47" s="24">
        <v>637664266</v>
      </c>
      <c r="H47" s="18" t="s">
        <v>67</v>
      </c>
      <c r="J47" s="18" t="s">
        <v>61</v>
      </c>
      <c r="K47" s="32" t="s">
        <v>54</v>
      </c>
      <c r="O47" s="18" t="s">
        <v>84</v>
      </c>
      <c r="Q47" s="18" t="s">
        <v>59</v>
      </c>
      <c r="R47" s="18" t="s">
        <v>59</v>
      </c>
      <c r="X47" s="34">
        <v>51755611</v>
      </c>
      <c r="Y47" s="34">
        <v>31637501.5</v>
      </c>
      <c r="Z47" s="20">
        <v>4833</v>
      </c>
      <c r="AA47" s="18">
        <v>11</v>
      </c>
      <c r="AI47" s="18" t="s">
        <v>459</v>
      </c>
      <c r="AJ47" s="18" t="s">
        <v>59</v>
      </c>
    </row>
    <row r="48" spans="1:41" x14ac:dyDescent="0.2">
      <c r="A48" s="17" t="s">
        <v>584</v>
      </c>
      <c r="B48" s="28">
        <v>1107427</v>
      </c>
      <c r="C48" s="23" t="s">
        <v>419</v>
      </c>
      <c r="D48" s="28" t="s">
        <v>585</v>
      </c>
      <c r="E48" s="18" t="s">
        <v>586</v>
      </c>
      <c r="F48" s="24">
        <v>147467952.56</v>
      </c>
      <c r="G48" s="24">
        <v>53237528</v>
      </c>
      <c r="H48" s="18" t="s">
        <v>67</v>
      </c>
      <c r="J48" s="18" t="s">
        <v>61</v>
      </c>
      <c r="K48" s="32" t="s">
        <v>54</v>
      </c>
      <c r="L48" s="18" t="s">
        <v>463</v>
      </c>
      <c r="M48" s="18">
        <v>20081106</v>
      </c>
      <c r="P48" s="18" t="s">
        <v>59</v>
      </c>
      <c r="Q48" s="18" t="s">
        <v>59</v>
      </c>
      <c r="X48" s="34">
        <v>10240111</v>
      </c>
      <c r="Y48" s="34">
        <v>33978575.5</v>
      </c>
      <c r="Z48" s="20">
        <v>7412</v>
      </c>
      <c r="AA48" s="18">
        <v>11</v>
      </c>
      <c r="AE48" s="18" t="s">
        <v>268</v>
      </c>
      <c r="AJ48" s="18" t="s">
        <v>59</v>
      </c>
    </row>
    <row r="49" spans="1:41" x14ac:dyDescent="0.2">
      <c r="A49" s="17" t="s">
        <v>529</v>
      </c>
      <c r="B49" s="28">
        <v>1023218</v>
      </c>
      <c r="C49" s="23" t="s">
        <v>419</v>
      </c>
      <c r="D49" s="28" t="s">
        <v>530</v>
      </c>
      <c r="E49" s="18" t="s">
        <v>531</v>
      </c>
      <c r="F49" s="24">
        <v>2113983.7999999998</v>
      </c>
      <c r="G49" s="24">
        <v>211398380</v>
      </c>
      <c r="H49" s="18" t="s">
        <v>67</v>
      </c>
      <c r="J49" s="18" t="s">
        <v>61</v>
      </c>
      <c r="K49" s="32" t="s">
        <v>54</v>
      </c>
      <c r="O49" s="18" t="s">
        <v>84</v>
      </c>
      <c r="X49" s="34">
        <v>23221641</v>
      </c>
      <c r="Y49" s="34">
        <v>221480</v>
      </c>
      <c r="Z49" s="20">
        <v>572</v>
      </c>
      <c r="AA49" s="18">
        <v>11</v>
      </c>
      <c r="AI49" s="18" t="s">
        <v>532</v>
      </c>
      <c r="AJ49" s="18" t="s">
        <v>59</v>
      </c>
    </row>
    <row r="50" spans="1:41" x14ac:dyDescent="0.2">
      <c r="A50" s="17" t="s">
        <v>533</v>
      </c>
      <c r="B50" s="28">
        <v>1057631</v>
      </c>
      <c r="C50" s="23" t="s">
        <v>419</v>
      </c>
      <c r="D50" s="28" t="s">
        <v>534</v>
      </c>
      <c r="E50" s="18" t="s">
        <v>535</v>
      </c>
      <c r="F50" s="24">
        <v>5139086.4000000004</v>
      </c>
      <c r="G50" s="24">
        <v>5710096</v>
      </c>
      <c r="H50" s="18" t="s">
        <v>67</v>
      </c>
      <c r="J50" s="18" t="s">
        <v>56</v>
      </c>
      <c r="K50" s="32" t="s">
        <v>54</v>
      </c>
      <c r="X50" s="34">
        <v>77614</v>
      </c>
      <c r="Y50" s="34">
        <v>58818</v>
      </c>
      <c r="Z50" s="20">
        <v>91</v>
      </c>
      <c r="AA50" s="18">
        <v>10</v>
      </c>
      <c r="AE50" s="18" t="s">
        <v>131</v>
      </c>
      <c r="AJ50" s="18" t="s">
        <v>59</v>
      </c>
      <c r="AL50" s="18" t="s">
        <v>59</v>
      </c>
    </row>
    <row r="51" spans="1:41" x14ac:dyDescent="0.2">
      <c r="A51" s="17" t="s">
        <v>669</v>
      </c>
      <c r="B51" s="28">
        <v>1179405</v>
      </c>
      <c r="C51" s="23" t="s">
        <v>419</v>
      </c>
      <c r="D51" s="28" t="s">
        <v>670</v>
      </c>
      <c r="E51" s="18" t="s">
        <v>671</v>
      </c>
      <c r="F51" s="24">
        <v>18453617.260000002</v>
      </c>
      <c r="G51" s="24">
        <v>283901804</v>
      </c>
      <c r="H51" s="18" t="s">
        <v>67</v>
      </c>
      <c r="J51" s="18" t="s">
        <v>53</v>
      </c>
      <c r="K51" s="32" t="s">
        <v>54</v>
      </c>
      <c r="L51" s="18" t="s">
        <v>83</v>
      </c>
      <c r="M51" s="18">
        <v>20170602</v>
      </c>
      <c r="O51" s="18" t="s">
        <v>76</v>
      </c>
      <c r="X51" s="34">
        <v>80823146</v>
      </c>
      <c r="Y51" s="34">
        <v>16990112</v>
      </c>
      <c r="Z51" s="20">
        <v>11788</v>
      </c>
      <c r="AA51" s="18">
        <v>11</v>
      </c>
      <c r="AH51" s="18" t="s">
        <v>672</v>
      </c>
      <c r="AJ51" s="18" t="s">
        <v>59</v>
      </c>
    </row>
    <row r="52" spans="1:41" x14ac:dyDescent="0.2">
      <c r="A52" s="17" t="s">
        <v>666</v>
      </c>
      <c r="B52" s="28">
        <v>1178355</v>
      </c>
      <c r="C52" s="23" t="s">
        <v>419</v>
      </c>
      <c r="D52" s="28" t="s">
        <v>667</v>
      </c>
      <c r="E52" s="18" t="s">
        <v>668</v>
      </c>
      <c r="F52" s="24">
        <v>5236353.25</v>
      </c>
      <c r="G52" s="24">
        <v>1775035</v>
      </c>
      <c r="H52" s="18" t="s">
        <v>67</v>
      </c>
      <c r="J52" s="18" t="s">
        <v>56</v>
      </c>
      <c r="K52" s="32" t="s">
        <v>54</v>
      </c>
      <c r="L52" s="18" t="s">
        <v>415</v>
      </c>
      <c r="M52" s="18">
        <v>20161114</v>
      </c>
      <c r="X52" s="34">
        <v>31443</v>
      </c>
      <c r="Y52" s="34">
        <v>87193</v>
      </c>
      <c r="Z52" s="20">
        <v>62</v>
      </c>
      <c r="AA52" s="18">
        <v>11</v>
      </c>
      <c r="AE52" s="18" t="s">
        <v>56</v>
      </c>
      <c r="AJ52" s="18" t="s">
        <v>59</v>
      </c>
    </row>
    <row r="53" spans="1:41" x14ac:dyDescent="0.2">
      <c r="A53" s="17" t="s">
        <v>593</v>
      </c>
      <c r="B53" s="28">
        <v>1111048</v>
      </c>
      <c r="C53" s="23" t="s">
        <v>419</v>
      </c>
      <c r="D53" s="28" t="s">
        <v>594</v>
      </c>
      <c r="E53" s="18" t="s">
        <v>595</v>
      </c>
      <c r="F53" s="24">
        <v>96225316.560000002</v>
      </c>
      <c r="G53" s="24">
        <v>133646273</v>
      </c>
      <c r="H53" s="18" t="s">
        <v>67</v>
      </c>
      <c r="J53" s="18" t="s">
        <v>61</v>
      </c>
      <c r="K53" s="32" t="s">
        <v>54</v>
      </c>
      <c r="L53" s="18" t="s">
        <v>83</v>
      </c>
      <c r="M53" s="18">
        <v>20070717</v>
      </c>
      <c r="R53" s="18" t="s">
        <v>59</v>
      </c>
      <c r="X53" s="34">
        <v>33225373</v>
      </c>
      <c r="Y53" s="34">
        <v>19731279</v>
      </c>
      <c r="Z53" s="20">
        <v>7943</v>
      </c>
      <c r="AA53" s="18">
        <v>11</v>
      </c>
      <c r="AF53" s="18" t="s">
        <v>596</v>
      </c>
      <c r="AJ53" s="18" t="s">
        <v>59</v>
      </c>
    </row>
    <row r="54" spans="1:41" x14ac:dyDescent="0.2">
      <c r="A54" s="17" t="s">
        <v>633</v>
      </c>
      <c r="B54" s="28">
        <v>1145031</v>
      </c>
      <c r="C54" s="23" t="s">
        <v>419</v>
      </c>
      <c r="D54" s="28" t="s">
        <v>634</v>
      </c>
      <c r="E54" s="18" t="s">
        <v>635</v>
      </c>
      <c r="F54" s="24">
        <v>13356175.949999999</v>
      </c>
      <c r="G54" s="24">
        <v>20547963</v>
      </c>
      <c r="H54" s="18" t="s">
        <v>67</v>
      </c>
      <c r="J54" s="18" t="s">
        <v>53</v>
      </c>
      <c r="K54" s="32" t="s">
        <v>54</v>
      </c>
      <c r="L54" s="18" t="s">
        <v>57</v>
      </c>
      <c r="M54" s="18">
        <v>20110804</v>
      </c>
      <c r="X54" s="34">
        <v>1160130</v>
      </c>
      <c r="Y54" s="34">
        <v>868134.5</v>
      </c>
      <c r="Z54" s="20">
        <v>706</v>
      </c>
      <c r="AA54" s="18">
        <v>11</v>
      </c>
      <c r="AD54" s="18" t="s">
        <v>275</v>
      </c>
      <c r="AJ54" s="18" t="s">
        <v>59</v>
      </c>
    </row>
    <row r="55" spans="1:41" x14ac:dyDescent="0.2">
      <c r="A55" s="17" t="s">
        <v>495</v>
      </c>
      <c r="B55" s="28">
        <v>1023225</v>
      </c>
      <c r="C55" s="23" t="s">
        <v>419</v>
      </c>
      <c r="D55" s="28" t="s">
        <v>496</v>
      </c>
      <c r="E55" s="18" t="s">
        <v>497</v>
      </c>
      <c r="F55" s="24">
        <v>2117682.42</v>
      </c>
      <c r="G55" s="24">
        <v>105884121</v>
      </c>
      <c r="H55" s="18" t="s">
        <v>67</v>
      </c>
      <c r="J55" s="18" t="s">
        <v>61</v>
      </c>
      <c r="K55" s="32" t="s">
        <v>54</v>
      </c>
      <c r="X55" s="34">
        <v>15914564</v>
      </c>
      <c r="Y55" s="34">
        <v>222021</v>
      </c>
      <c r="Z55" s="20">
        <v>590</v>
      </c>
      <c r="AA55" s="18">
        <v>11</v>
      </c>
      <c r="AI55" s="18" t="s">
        <v>113</v>
      </c>
      <c r="AJ55" s="18" t="s">
        <v>59</v>
      </c>
    </row>
    <row r="56" spans="1:41" x14ac:dyDescent="0.2">
      <c r="A56" s="17" t="s">
        <v>571</v>
      </c>
      <c r="B56" s="28">
        <v>1023275</v>
      </c>
      <c r="C56" s="23" t="s">
        <v>419</v>
      </c>
      <c r="D56" s="28" t="s">
        <v>572</v>
      </c>
      <c r="E56" s="18" t="s">
        <v>573</v>
      </c>
      <c r="F56" s="24">
        <v>246658957.90000001</v>
      </c>
      <c r="G56" s="24">
        <v>244216790</v>
      </c>
      <c r="H56" s="18" t="s">
        <v>67</v>
      </c>
      <c r="J56" s="18" t="s">
        <v>53</v>
      </c>
      <c r="K56" s="32" t="s">
        <v>54</v>
      </c>
      <c r="L56" s="18" t="s">
        <v>471</v>
      </c>
      <c r="M56" s="18">
        <v>20100225</v>
      </c>
      <c r="O56" s="18" t="s">
        <v>76</v>
      </c>
      <c r="Q56" s="18" t="s">
        <v>59</v>
      </c>
      <c r="R56" s="18" t="s">
        <v>59</v>
      </c>
      <c r="X56" s="34">
        <v>45050867</v>
      </c>
      <c r="Y56" s="34">
        <v>42916563.5</v>
      </c>
      <c r="Z56" s="20">
        <v>12828</v>
      </c>
      <c r="AA56" s="18">
        <v>11</v>
      </c>
      <c r="AF56" s="18" t="s">
        <v>129</v>
      </c>
      <c r="AJ56" s="18" t="s">
        <v>59</v>
      </c>
    </row>
    <row r="57" spans="1:41" x14ac:dyDescent="0.2">
      <c r="A57" s="17" t="s">
        <v>491</v>
      </c>
      <c r="B57" s="28">
        <v>1095034</v>
      </c>
      <c r="C57" s="23" t="s">
        <v>419</v>
      </c>
      <c r="D57" s="28" t="s">
        <v>492</v>
      </c>
      <c r="E57" s="18" t="s">
        <v>493</v>
      </c>
      <c r="F57" s="24">
        <v>57316557.909999996</v>
      </c>
      <c r="G57" s="24">
        <v>19820609</v>
      </c>
      <c r="H57" s="18" t="s">
        <v>67</v>
      </c>
      <c r="J57" s="18" t="s">
        <v>494</v>
      </c>
      <c r="K57" s="32" t="s">
        <v>62</v>
      </c>
      <c r="X57" s="34">
        <v>1089998</v>
      </c>
      <c r="Y57" s="34">
        <v>3903443</v>
      </c>
      <c r="Z57" s="20">
        <v>1941</v>
      </c>
      <c r="AA57" s="18">
        <v>11</v>
      </c>
      <c r="AB57" s="18" t="s">
        <v>356</v>
      </c>
      <c r="AJ57" s="18" t="s">
        <v>59</v>
      </c>
    </row>
    <row r="58" spans="1:41" x14ac:dyDescent="0.2">
      <c r="A58" s="17" t="s">
        <v>624</v>
      </c>
      <c r="B58" s="28">
        <v>1133355</v>
      </c>
      <c r="C58" s="23" t="s">
        <v>419</v>
      </c>
      <c r="D58" s="28" t="s">
        <v>625</v>
      </c>
      <c r="E58" s="18" t="s">
        <v>626</v>
      </c>
      <c r="F58" s="24">
        <v>8178978.9199999999</v>
      </c>
      <c r="G58" s="24">
        <v>233685112</v>
      </c>
      <c r="H58" s="18" t="s">
        <v>67</v>
      </c>
      <c r="J58" s="18" t="s">
        <v>61</v>
      </c>
      <c r="K58" s="32" t="s">
        <v>54</v>
      </c>
      <c r="L58" s="18" t="s">
        <v>463</v>
      </c>
      <c r="M58" s="18">
        <v>20110113</v>
      </c>
      <c r="P58" s="18" t="s">
        <v>59</v>
      </c>
      <c r="X58" s="34">
        <v>2357057</v>
      </c>
      <c r="Y58" s="34">
        <v>124651.5</v>
      </c>
      <c r="Z58" s="20">
        <v>284</v>
      </c>
      <c r="AA58" s="18">
        <v>11</v>
      </c>
      <c r="AE58" s="18" t="s">
        <v>61</v>
      </c>
      <c r="AJ58" s="18" t="s">
        <v>59</v>
      </c>
    </row>
    <row r="59" spans="1:41" x14ac:dyDescent="0.2">
      <c r="A59" s="17" t="s">
        <v>581</v>
      </c>
      <c r="B59" s="28">
        <v>1108046</v>
      </c>
      <c r="C59" s="23" t="s">
        <v>419</v>
      </c>
      <c r="D59" s="28" t="s">
        <v>582</v>
      </c>
      <c r="E59" s="18" t="s">
        <v>583</v>
      </c>
      <c r="F59" s="24">
        <v>5555597.0800000001</v>
      </c>
      <c r="G59" s="24">
        <v>138889927</v>
      </c>
      <c r="H59" s="18" t="s">
        <v>67</v>
      </c>
      <c r="J59" s="18" t="s">
        <v>56</v>
      </c>
      <c r="K59" s="32" t="s">
        <v>54</v>
      </c>
      <c r="L59" s="18" t="s">
        <v>463</v>
      </c>
      <c r="M59" s="18">
        <v>20080103</v>
      </c>
      <c r="P59" s="18" t="s">
        <v>59</v>
      </c>
      <c r="X59" s="34">
        <v>10762810</v>
      </c>
      <c r="Y59" s="34">
        <v>380657.5</v>
      </c>
      <c r="Z59" s="20">
        <v>464</v>
      </c>
      <c r="AA59" s="18">
        <v>11</v>
      </c>
      <c r="AE59" s="18" t="s">
        <v>195</v>
      </c>
      <c r="AJ59" s="18" t="s">
        <v>59</v>
      </c>
      <c r="AK59" s="18" t="s">
        <v>59</v>
      </c>
      <c r="AM59" s="18" t="s">
        <v>59</v>
      </c>
    </row>
    <row r="60" spans="1:41" x14ac:dyDescent="0.2">
      <c r="A60" s="17" t="s">
        <v>654</v>
      </c>
      <c r="B60" s="28">
        <v>1170280</v>
      </c>
      <c r="C60" s="23" t="s">
        <v>419</v>
      </c>
      <c r="D60" s="28" t="s">
        <v>655</v>
      </c>
      <c r="E60" s="18" t="s">
        <v>656</v>
      </c>
      <c r="F60" s="24">
        <v>15907455.060000001</v>
      </c>
      <c r="G60" s="24">
        <v>16232097</v>
      </c>
      <c r="H60" s="18" t="s">
        <v>67</v>
      </c>
      <c r="J60" s="18" t="s">
        <v>494</v>
      </c>
      <c r="K60" s="32" t="s">
        <v>62</v>
      </c>
      <c r="L60" s="18" t="s">
        <v>57</v>
      </c>
      <c r="M60" s="18">
        <v>20140724</v>
      </c>
      <c r="X60" s="34">
        <v>364553</v>
      </c>
      <c r="Y60" s="34">
        <v>616758.5</v>
      </c>
      <c r="Z60" s="20">
        <v>591</v>
      </c>
      <c r="AA60" s="18">
        <v>11</v>
      </c>
      <c r="AF60" s="18" t="s">
        <v>115</v>
      </c>
      <c r="AJ60" s="18" t="s">
        <v>59</v>
      </c>
    </row>
    <row r="61" spans="1:41" x14ac:dyDescent="0.2">
      <c r="A61" s="17" t="s">
        <v>639</v>
      </c>
      <c r="B61" s="28">
        <v>1150335</v>
      </c>
      <c r="C61" s="23" t="s">
        <v>419</v>
      </c>
      <c r="D61" s="28" t="s">
        <v>640</v>
      </c>
      <c r="E61" s="18" t="s">
        <v>641</v>
      </c>
      <c r="F61" s="24">
        <v>551322.57999999996</v>
      </c>
      <c r="G61" s="24">
        <v>55132258</v>
      </c>
      <c r="H61" s="18" t="s">
        <v>67</v>
      </c>
      <c r="J61" s="18" t="s">
        <v>61</v>
      </c>
      <c r="K61" s="32" t="s">
        <v>54</v>
      </c>
      <c r="L61" s="18" t="s">
        <v>463</v>
      </c>
      <c r="M61" s="18">
        <v>20120608</v>
      </c>
      <c r="P61" s="18" t="s">
        <v>59</v>
      </c>
      <c r="AE61" s="18" t="s">
        <v>268</v>
      </c>
      <c r="AJ61" s="18" t="s">
        <v>59</v>
      </c>
    </row>
    <row r="62" spans="1:41" x14ac:dyDescent="0.2">
      <c r="A62" s="17" t="s">
        <v>545</v>
      </c>
      <c r="B62" s="28">
        <v>1044821</v>
      </c>
      <c r="C62" s="23" t="s">
        <v>419</v>
      </c>
      <c r="D62" s="28" t="s">
        <v>546</v>
      </c>
      <c r="E62" s="18" t="s">
        <v>547</v>
      </c>
      <c r="F62" s="24">
        <v>12808643.01</v>
      </c>
      <c r="G62" s="24">
        <v>426954767</v>
      </c>
      <c r="H62" s="18" t="s">
        <v>67</v>
      </c>
      <c r="J62" s="18" t="s">
        <v>61</v>
      </c>
      <c r="K62" s="32" t="s">
        <v>54</v>
      </c>
      <c r="M62" s="18">
        <v>20050329</v>
      </c>
      <c r="X62" s="34">
        <v>125204661</v>
      </c>
      <c r="Y62" s="34">
        <v>8285430.5</v>
      </c>
      <c r="Z62" s="20">
        <v>4813</v>
      </c>
      <c r="AA62" s="18">
        <v>11</v>
      </c>
      <c r="AE62" s="18" t="s">
        <v>268</v>
      </c>
      <c r="AJ62" s="18" t="s">
        <v>59</v>
      </c>
    </row>
    <row r="63" spans="1:41" x14ac:dyDescent="0.2">
      <c r="A63" s="17" t="s">
        <v>703</v>
      </c>
      <c r="B63" s="28">
        <v>1187641</v>
      </c>
      <c r="C63" s="23" t="s">
        <v>419</v>
      </c>
      <c r="D63" s="28" t="s">
        <v>704</v>
      </c>
      <c r="E63" s="18" t="s">
        <v>705</v>
      </c>
      <c r="F63" s="24">
        <v>60968082.140000001</v>
      </c>
      <c r="G63" s="24">
        <v>105117383</v>
      </c>
      <c r="H63" s="18" t="s">
        <v>67</v>
      </c>
      <c r="J63" s="18" t="s">
        <v>53</v>
      </c>
      <c r="K63" s="32" t="s">
        <v>54</v>
      </c>
      <c r="L63" s="18" t="s">
        <v>57</v>
      </c>
      <c r="M63" s="18">
        <v>20230815</v>
      </c>
      <c r="N63" s="18" t="s">
        <v>69</v>
      </c>
      <c r="O63" s="18" t="s">
        <v>84</v>
      </c>
      <c r="X63" s="34">
        <v>31606096</v>
      </c>
      <c r="Y63" s="34">
        <v>28661788</v>
      </c>
      <c r="Z63" s="20">
        <v>24799</v>
      </c>
      <c r="AA63" s="18">
        <v>11</v>
      </c>
      <c r="AH63" s="18" t="s">
        <v>511</v>
      </c>
      <c r="AI63" s="18" t="s">
        <v>125</v>
      </c>
      <c r="AJ63" s="18" t="s">
        <v>59</v>
      </c>
      <c r="AO63" s="17" t="s">
        <v>609</v>
      </c>
    </row>
    <row r="64" spans="1:41" x14ac:dyDescent="0.2">
      <c r="A64" s="17" t="s">
        <v>645</v>
      </c>
      <c r="B64" s="28">
        <v>1163650</v>
      </c>
      <c r="C64" s="23" t="s">
        <v>419</v>
      </c>
      <c r="D64" s="28" t="s">
        <v>646</v>
      </c>
      <c r="E64" s="18" t="s">
        <v>647</v>
      </c>
      <c r="F64" s="24">
        <v>12469313.119999999</v>
      </c>
      <c r="G64" s="24">
        <v>623465656</v>
      </c>
      <c r="H64" s="18" t="s">
        <v>67</v>
      </c>
      <c r="J64" s="18" t="s">
        <v>53</v>
      </c>
      <c r="K64" s="32" t="s">
        <v>54</v>
      </c>
      <c r="L64" s="18" t="s">
        <v>467</v>
      </c>
      <c r="M64" s="18">
        <v>20170307</v>
      </c>
      <c r="P64" s="18" t="s">
        <v>59</v>
      </c>
      <c r="X64" s="34">
        <v>29815930</v>
      </c>
      <c r="Y64" s="34">
        <v>942088</v>
      </c>
      <c r="Z64" s="20">
        <v>796</v>
      </c>
      <c r="AA64" s="18">
        <v>11</v>
      </c>
      <c r="AE64" s="18" t="s">
        <v>61</v>
      </c>
      <c r="AJ64" s="18" t="s">
        <v>59</v>
      </c>
    </row>
    <row r="65" spans="1:41" x14ac:dyDescent="0.2">
      <c r="A65" s="17" t="s">
        <v>525</v>
      </c>
      <c r="B65" s="28">
        <v>16802</v>
      </c>
      <c r="C65" s="23" t="s">
        <v>419</v>
      </c>
      <c r="D65" s="28" t="s">
        <v>526</v>
      </c>
      <c r="E65" s="18" t="s">
        <v>527</v>
      </c>
      <c r="F65" s="24">
        <v>265567183</v>
      </c>
      <c r="G65" s="24">
        <v>265567183</v>
      </c>
      <c r="H65" s="18" t="s">
        <v>67</v>
      </c>
      <c r="J65" s="18" t="s">
        <v>91</v>
      </c>
      <c r="K65" s="32" t="s">
        <v>92</v>
      </c>
      <c r="L65" s="18" t="s">
        <v>471</v>
      </c>
      <c r="M65" s="18">
        <v>20190906</v>
      </c>
      <c r="O65" s="18" t="s">
        <v>76</v>
      </c>
      <c r="Q65" s="18" t="s">
        <v>59</v>
      </c>
      <c r="X65" s="34">
        <v>81410456</v>
      </c>
      <c r="Y65" s="34">
        <v>82548605</v>
      </c>
      <c r="Z65" s="20">
        <v>68598</v>
      </c>
      <c r="AA65" s="18">
        <v>11</v>
      </c>
      <c r="AB65" s="18" t="s">
        <v>528</v>
      </c>
      <c r="AJ65" s="18" t="s">
        <v>59</v>
      </c>
    </row>
    <row r="66" spans="1:41" x14ac:dyDescent="0.2">
      <c r="A66" s="17" t="s">
        <v>515</v>
      </c>
      <c r="B66" s="28">
        <v>25900</v>
      </c>
      <c r="C66" s="23" t="s">
        <v>419</v>
      </c>
      <c r="D66" s="28" t="s">
        <v>516</v>
      </c>
      <c r="E66" s="18" t="s">
        <v>517</v>
      </c>
      <c r="F66" s="24">
        <v>31315414.484999999</v>
      </c>
      <c r="G66" s="24">
        <v>122805547</v>
      </c>
      <c r="H66" s="18" t="s">
        <v>85</v>
      </c>
      <c r="I66" s="18" t="s">
        <v>80</v>
      </c>
      <c r="J66" s="18" t="s">
        <v>53</v>
      </c>
      <c r="K66" s="32" t="s">
        <v>54</v>
      </c>
      <c r="L66" s="18" t="s">
        <v>454</v>
      </c>
      <c r="M66" s="18">
        <v>20110621</v>
      </c>
      <c r="O66" s="18" t="s">
        <v>84</v>
      </c>
      <c r="V66" s="18" t="s">
        <v>55</v>
      </c>
      <c r="W66" s="18" t="s">
        <v>130</v>
      </c>
      <c r="X66" s="34">
        <v>11393511</v>
      </c>
      <c r="Y66" s="34">
        <v>2973299.5</v>
      </c>
      <c r="Z66" s="20">
        <v>2826</v>
      </c>
      <c r="AA66" s="18">
        <v>11</v>
      </c>
    </row>
    <row r="67" spans="1:41" x14ac:dyDescent="0.2">
      <c r="A67" s="17" t="s">
        <v>574</v>
      </c>
      <c r="B67" s="28">
        <v>1105042</v>
      </c>
      <c r="C67" s="23" t="s">
        <v>419</v>
      </c>
      <c r="D67" s="28" t="s">
        <v>575</v>
      </c>
      <c r="E67" s="18" t="s">
        <v>576</v>
      </c>
      <c r="F67" s="24">
        <v>37131113.549999997</v>
      </c>
      <c r="G67" s="24">
        <v>218418315</v>
      </c>
      <c r="H67" s="18" t="s">
        <v>67</v>
      </c>
      <c r="J67" s="18" t="s">
        <v>131</v>
      </c>
      <c r="K67" s="32" t="s">
        <v>54</v>
      </c>
      <c r="L67" s="18" t="s">
        <v>463</v>
      </c>
      <c r="M67" s="18">
        <v>20080404</v>
      </c>
      <c r="O67" s="18" t="s">
        <v>84</v>
      </c>
      <c r="P67" s="18" t="s">
        <v>59</v>
      </c>
      <c r="X67" s="34">
        <v>53116154</v>
      </c>
      <c r="Y67" s="34">
        <v>10482092.5</v>
      </c>
      <c r="Z67" s="20">
        <v>5056</v>
      </c>
      <c r="AA67" s="18">
        <v>11</v>
      </c>
      <c r="AE67" s="18" t="s">
        <v>268</v>
      </c>
      <c r="AJ67" s="18" t="s">
        <v>59</v>
      </c>
    </row>
    <row r="68" spans="1:41" x14ac:dyDescent="0.2">
      <c r="A68" s="17" t="s">
        <v>651</v>
      </c>
      <c r="B68" s="28">
        <v>1164850</v>
      </c>
      <c r="C68" s="23" t="s">
        <v>419</v>
      </c>
      <c r="D68" s="28" t="s">
        <v>652</v>
      </c>
      <c r="E68" s="18" t="s">
        <v>653</v>
      </c>
      <c r="F68" s="24">
        <v>12524188.529999999</v>
      </c>
      <c r="G68" s="24">
        <v>357833958</v>
      </c>
      <c r="H68" s="18" t="s">
        <v>67</v>
      </c>
      <c r="J68" s="18" t="s">
        <v>56</v>
      </c>
      <c r="K68" s="32" t="s">
        <v>54</v>
      </c>
      <c r="L68" s="18" t="s">
        <v>57</v>
      </c>
      <c r="M68" s="18">
        <v>20140320</v>
      </c>
      <c r="O68" s="18" t="s">
        <v>84</v>
      </c>
      <c r="X68" s="34">
        <v>130230566</v>
      </c>
      <c r="Y68" s="34">
        <v>11252784</v>
      </c>
      <c r="Z68" s="20">
        <v>12222</v>
      </c>
      <c r="AA68" s="18">
        <v>11</v>
      </c>
      <c r="AE68" s="18" t="s">
        <v>268</v>
      </c>
      <c r="AJ68" s="18" t="s">
        <v>59</v>
      </c>
      <c r="AO68" s="17" t="s">
        <v>609</v>
      </c>
    </row>
    <row r="69" spans="1:41" x14ac:dyDescent="0.2">
      <c r="A69" s="17" t="s">
        <v>518</v>
      </c>
      <c r="B69" s="28">
        <v>13100</v>
      </c>
      <c r="C69" s="23" t="s">
        <v>419</v>
      </c>
      <c r="D69" s="28" t="s">
        <v>519</v>
      </c>
      <c r="E69" s="18" t="s">
        <v>520</v>
      </c>
      <c r="F69" s="24">
        <v>297839405.32499999</v>
      </c>
      <c r="G69" s="24">
        <v>2836565765</v>
      </c>
      <c r="H69" s="18" t="s">
        <v>67</v>
      </c>
      <c r="J69" s="18" t="s">
        <v>53</v>
      </c>
      <c r="K69" s="32" t="s">
        <v>54</v>
      </c>
      <c r="Q69" s="18" t="s">
        <v>59</v>
      </c>
      <c r="X69" s="34">
        <v>55868877</v>
      </c>
      <c r="Y69" s="34">
        <v>4252607</v>
      </c>
      <c r="Z69" s="20">
        <v>3179</v>
      </c>
      <c r="AA69" s="18">
        <v>11</v>
      </c>
      <c r="AG69" s="18" t="s">
        <v>521</v>
      </c>
      <c r="AJ69" s="18" t="s">
        <v>59</v>
      </c>
    </row>
    <row r="70" spans="1:41" x14ac:dyDescent="0.2">
      <c r="A70" s="17" t="s">
        <v>542</v>
      </c>
      <c r="B70" s="28">
        <v>1023612</v>
      </c>
      <c r="C70" s="23" t="s">
        <v>419</v>
      </c>
      <c r="D70" s="28" t="s">
        <v>543</v>
      </c>
      <c r="E70" s="18" t="s">
        <v>544</v>
      </c>
      <c r="F70" s="24">
        <v>440469363.95999998</v>
      </c>
      <c r="G70" s="24">
        <v>373279122</v>
      </c>
      <c r="H70" s="18" t="s">
        <v>67</v>
      </c>
      <c r="J70" s="18" t="s">
        <v>61</v>
      </c>
      <c r="K70" s="32" t="s">
        <v>54</v>
      </c>
      <c r="L70" s="18" t="s">
        <v>454</v>
      </c>
      <c r="M70" s="18">
        <v>20101006</v>
      </c>
      <c r="Q70" s="18" t="s">
        <v>59</v>
      </c>
      <c r="R70" s="18" t="s">
        <v>59</v>
      </c>
      <c r="X70" s="34">
        <v>234602457.5</v>
      </c>
      <c r="Y70" s="34">
        <v>165606354.5</v>
      </c>
      <c r="Z70" s="20">
        <v>96786.5</v>
      </c>
      <c r="AA70" s="18">
        <v>11</v>
      </c>
      <c r="AB70" s="18" t="s">
        <v>180</v>
      </c>
      <c r="AF70" s="18" t="s">
        <v>129</v>
      </c>
      <c r="AJ70" s="18" t="s">
        <v>59</v>
      </c>
    </row>
    <row r="71" spans="1:41" x14ac:dyDescent="0.2">
      <c r="A71" s="17" t="s">
        <v>679</v>
      </c>
      <c r="B71" s="28">
        <v>1185006</v>
      </c>
      <c r="C71" s="23" t="s">
        <v>419</v>
      </c>
      <c r="D71" s="28" t="s">
        <v>680</v>
      </c>
      <c r="E71" s="18" t="s">
        <v>681</v>
      </c>
      <c r="F71" s="24">
        <v>1279599.8999999999</v>
      </c>
      <c r="G71" s="24">
        <v>12795999</v>
      </c>
      <c r="H71" s="18" t="s">
        <v>67</v>
      </c>
      <c r="J71" s="18" t="s">
        <v>61</v>
      </c>
      <c r="K71" s="32" t="s">
        <v>54</v>
      </c>
      <c r="L71" s="18" t="s">
        <v>463</v>
      </c>
      <c r="M71" s="18">
        <v>20240606</v>
      </c>
      <c r="P71" s="18" t="s">
        <v>59</v>
      </c>
      <c r="X71" s="34">
        <v>489600</v>
      </c>
      <c r="Y71" s="34">
        <v>39770</v>
      </c>
      <c r="Z71" s="20">
        <v>25</v>
      </c>
      <c r="AA71" s="18">
        <v>6</v>
      </c>
      <c r="AE71" s="18" t="s">
        <v>61</v>
      </c>
      <c r="AJ71" s="18" t="s">
        <v>59</v>
      </c>
    </row>
    <row r="72" spans="1:41" x14ac:dyDescent="0.2">
      <c r="A72" s="17" t="s">
        <v>558</v>
      </c>
      <c r="B72" s="28">
        <v>1056223</v>
      </c>
      <c r="C72" s="23" t="s">
        <v>419</v>
      </c>
      <c r="D72" s="28" t="s">
        <v>559</v>
      </c>
      <c r="E72" s="18" t="s">
        <v>560</v>
      </c>
      <c r="F72" s="24">
        <v>31878690.899999999</v>
      </c>
      <c r="G72" s="24">
        <v>227704935</v>
      </c>
      <c r="H72" s="18" t="s">
        <v>67</v>
      </c>
      <c r="J72" s="18" t="s">
        <v>61</v>
      </c>
      <c r="K72" s="32" t="s">
        <v>54</v>
      </c>
      <c r="L72" s="18" t="s">
        <v>463</v>
      </c>
      <c r="M72" s="18">
        <v>20021217</v>
      </c>
      <c r="P72" s="18" t="s">
        <v>59</v>
      </c>
      <c r="X72" s="34">
        <v>26092012</v>
      </c>
      <c r="Y72" s="34">
        <v>2954096</v>
      </c>
      <c r="Z72" s="20">
        <v>3890</v>
      </c>
      <c r="AA72" s="18">
        <v>11</v>
      </c>
      <c r="AE72" s="18" t="s">
        <v>131</v>
      </c>
      <c r="AJ72" s="18" t="s">
        <v>59</v>
      </c>
    </row>
    <row r="73" spans="1:41" x14ac:dyDescent="0.2">
      <c r="A73" s="17" t="s">
        <v>691</v>
      </c>
      <c r="B73" s="28">
        <v>1186265</v>
      </c>
      <c r="C73" s="23" t="s">
        <v>419</v>
      </c>
      <c r="D73" s="28" t="s">
        <v>692</v>
      </c>
      <c r="E73" s="18" t="s">
        <v>693</v>
      </c>
      <c r="F73" s="24">
        <v>40708480.5</v>
      </c>
      <c r="G73" s="24">
        <v>45231645</v>
      </c>
      <c r="H73" s="18" t="s">
        <v>67</v>
      </c>
      <c r="J73" s="18" t="s">
        <v>61</v>
      </c>
      <c r="K73" s="32" t="s">
        <v>54</v>
      </c>
      <c r="L73" s="18" t="s">
        <v>57</v>
      </c>
      <c r="M73" s="18">
        <v>20220302</v>
      </c>
      <c r="R73" s="18" t="s">
        <v>59</v>
      </c>
      <c r="X73" s="34">
        <v>8797094</v>
      </c>
      <c r="Y73" s="34">
        <v>7565560</v>
      </c>
      <c r="Z73" s="20">
        <v>2814</v>
      </c>
      <c r="AA73" s="18">
        <v>11</v>
      </c>
      <c r="AE73" s="18" t="s">
        <v>268</v>
      </c>
      <c r="AJ73" s="18" t="s">
        <v>59</v>
      </c>
      <c r="AN73" s="18" t="s">
        <v>59</v>
      </c>
    </row>
    <row r="74" spans="1:41" x14ac:dyDescent="0.2">
      <c r="A74" s="17" t="s">
        <v>613</v>
      </c>
      <c r="B74" s="28">
        <v>1120575</v>
      </c>
      <c r="C74" s="23" t="s">
        <v>419</v>
      </c>
      <c r="D74" s="28" t="s">
        <v>614</v>
      </c>
      <c r="E74" s="18" t="s">
        <v>615</v>
      </c>
      <c r="F74" s="24">
        <v>15888068.279999999</v>
      </c>
      <c r="G74" s="24">
        <v>167242824</v>
      </c>
      <c r="H74" s="18" t="s">
        <v>67</v>
      </c>
      <c r="J74" s="18" t="s">
        <v>61</v>
      </c>
      <c r="K74" s="32" t="s">
        <v>54</v>
      </c>
      <c r="L74" s="18" t="s">
        <v>471</v>
      </c>
      <c r="M74" s="18">
        <v>20190104</v>
      </c>
      <c r="N74" s="18" t="s">
        <v>69</v>
      </c>
      <c r="O74" s="18" t="s">
        <v>76</v>
      </c>
      <c r="X74" s="34">
        <v>27908515</v>
      </c>
      <c r="Y74" s="34">
        <v>4861117</v>
      </c>
      <c r="Z74" s="20">
        <v>3008</v>
      </c>
      <c r="AA74" s="18">
        <v>11</v>
      </c>
      <c r="AI74" s="18" t="s">
        <v>616</v>
      </c>
      <c r="AJ74" s="18" t="s">
        <v>59</v>
      </c>
    </row>
    <row r="75" spans="1:41" x14ac:dyDescent="0.2">
      <c r="A75" s="17" t="s">
        <v>620</v>
      </c>
      <c r="B75" s="28">
        <v>1126275</v>
      </c>
      <c r="C75" s="23" t="s">
        <v>419</v>
      </c>
      <c r="D75" s="28" t="s">
        <v>621</v>
      </c>
      <c r="E75" s="18" t="s">
        <v>622</v>
      </c>
      <c r="F75" s="24">
        <v>39256678.049999997</v>
      </c>
      <c r="G75" s="24">
        <v>206614095</v>
      </c>
      <c r="H75" s="18" t="s">
        <v>55</v>
      </c>
      <c r="I75" s="18" t="s">
        <v>80</v>
      </c>
      <c r="J75" s="18" t="s">
        <v>61</v>
      </c>
      <c r="K75" s="32" t="s">
        <v>54</v>
      </c>
      <c r="L75" s="18" t="s">
        <v>463</v>
      </c>
      <c r="M75" s="18">
        <v>20110921</v>
      </c>
      <c r="P75" s="18" t="s">
        <v>59</v>
      </c>
      <c r="X75" s="34">
        <v>32413756</v>
      </c>
      <c r="Y75" s="34">
        <v>7255243</v>
      </c>
      <c r="Z75" s="20">
        <v>1978</v>
      </c>
      <c r="AA75" s="18">
        <v>11</v>
      </c>
    </row>
    <row r="76" spans="1:41" x14ac:dyDescent="0.2">
      <c r="A76" s="17" t="s">
        <v>568</v>
      </c>
      <c r="B76" s="28">
        <v>32904</v>
      </c>
      <c r="C76" s="23" t="s">
        <v>419</v>
      </c>
      <c r="D76" s="28" t="s">
        <v>569</v>
      </c>
      <c r="E76" s="18" t="s">
        <v>570</v>
      </c>
      <c r="F76" s="24">
        <v>347178.68</v>
      </c>
      <c r="G76" s="24">
        <v>17358934</v>
      </c>
      <c r="H76" s="18" t="s">
        <v>67</v>
      </c>
      <c r="J76" s="18" t="s">
        <v>53</v>
      </c>
      <c r="K76" s="32" t="s">
        <v>54</v>
      </c>
      <c r="X76" s="34">
        <v>6799560</v>
      </c>
      <c r="Y76" s="34">
        <v>257079</v>
      </c>
      <c r="Z76" s="20">
        <v>586</v>
      </c>
      <c r="AA76" s="18">
        <v>11</v>
      </c>
      <c r="AE76" s="18" t="s">
        <v>53</v>
      </c>
      <c r="AJ76" s="18" t="s">
        <v>59</v>
      </c>
    </row>
    <row r="77" spans="1:41" x14ac:dyDescent="0.2">
      <c r="A77" s="17" t="s">
        <v>501</v>
      </c>
      <c r="B77" s="28">
        <v>35453</v>
      </c>
      <c r="C77" s="23" t="s">
        <v>419</v>
      </c>
      <c r="D77" s="28" t="s">
        <v>502</v>
      </c>
      <c r="E77" s="18" t="s">
        <v>503</v>
      </c>
      <c r="F77" s="24">
        <v>992089.13</v>
      </c>
      <c r="G77" s="24">
        <v>8626862</v>
      </c>
      <c r="H77" s="18" t="s">
        <v>67</v>
      </c>
      <c r="J77" s="18" t="s">
        <v>53</v>
      </c>
      <c r="K77" s="32" t="s">
        <v>54</v>
      </c>
      <c r="X77" s="34">
        <v>388310</v>
      </c>
      <c r="Y77" s="34">
        <v>32381.5</v>
      </c>
      <c r="Z77" s="20">
        <v>27</v>
      </c>
      <c r="AA77" s="18">
        <v>6</v>
      </c>
      <c r="AE77" s="18" t="s">
        <v>61</v>
      </c>
      <c r="AJ77" s="18" t="s">
        <v>59</v>
      </c>
    </row>
    <row r="78" spans="1:41" x14ac:dyDescent="0.2">
      <c r="A78" s="17" t="s">
        <v>561</v>
      </c>
      <c r="B78" s="28">
        <v>1099695</v>
      </c>
      <c r="C78" s="23" t="s">
        <v>419</v>
      </c>
      <c r="D78" s="28" t="s">
        <v>562</v>
      </c>
      <c r="E78" s="18" t="s">
        <v>563</v>
      </c>
      <c r="F78" s="24">
        <v>31392674.640000001</v>
      </c>
      <c r="G78" s="24">
        <v>184662792</v>
      </c>
      <c r="H78" s="18" t="s">
        <v>67</v>
      </c>
      <c r="J78" s="18" t="s">
        <v>53</v>
      </c>
      <c r="K78" s="32" t="s">
        <v>54</v>
      </c>
      <c r="L78" s="18" t="s">
        <v>415</v>
      </c>
      <c r="M78" s="18">
        <v>20200629</v>
      </c>
      <c r="O78" s="18" t="s">
        <v>76</v>
      </c>
      <c r="X78" s="34">
        <v>45427409</v>
      </c>
      <c r="Y78" s="34">
        <v>15808158</v>
      </c>
      <c r="Z78" s="20">
        <v>9083.5</v>
      </c>
      <c r="AA78" s="18">
        <v>11</v>
      </c>
      <c r="AB78" s="18" t="s">
        <v>564</v>
      </c>
      <c r="AJ78" s="18" t="s">
        <v>59</v>
      </c>
    </row>
    <row r="79" spans="1:41" x14ac:dyDescent="0.2">
      <c r="A79" s="17" t="s">
        <v>536</v>
      </c>
      <c r="B79" s="28">
        <v>1098639</v>
      </c>
      <c r="C79" s="23" t="s">
        <v>419</v>
      </c>
      <c r="D79" s="28" t="s">
        <v>537</v>
      </c>
      <c r="E79" s="18" t="s">
        <v>538</v>
      </c>
      <c r="F79" s="24">
        <v>4190839.5</v>
      </c>
      <c r="G79" s="24">
        <v>44114100</v>
      </c>
      <c r="H79" s="18" t="s">
        <v>67</v>
      </c>
      <c r="J79" s="18" t="s">
        <v>61</v>
      </c>
      <c r="K79" s="32" t="s">
        <v>54</v>
      </c>
      <c r="L79" s="18" t="s">
        <v>463</v>
      </c>
      <c r="M79" s="18">
        <v>20060707</v>
      </c>
      <c r="P79" s="18" t="s">
        <v>59</v>
      </c>
      <c r="X79" s="34">
        <v>2474299</v>
      </c>
      <c r="Y79" s="34">
        <v>265962</v>
      </c>
      <c r="Z79" s="20">
        <v>302</v>
      </c>
      <c r="AA79" s="18">
        <v>11</v>
      </c>
      <c r="AE79" s="18" t="s">
        <v>61</v>
      </c>
      <c r="AJ79" s="18" t="s">
        <v>59</v>
      </c>
    </row>
    <row r="80" spans="1:41" x14ac:dyDescent="0.2">
      <c r="A80" s="17" t="s">
        <v>673</v>
      </c>
      <c r="B80" s="28">
        <v>1180601</v>
      </c>
      <c r="C80" s="23" t="s">
        <v>419</v>
      </c>
      <c r="D80" s="28" t="s">
        <v>674</v>
      </c>
      <c r="E80" s="18" t="s">
        <v>675</v>
      </c>
      <c r="F80" s="24">
        <v>149314422.40000001</v>
      </c>
      <c r="G80" s="24">
        <v>114857248</v>
      </c>
      <c r="H80" s="18" t="s">
        <v>67</v>
      </c>
      <c r="J80" s="18" t="s">
        <v>153</v>
      </c>
      <c r="K80" s="32" t="s">
        <v>62</v>
      </c>
      <c r="L80" s="18" t="s">
        <v>415</v>
      </c>
      <c r="M80" s="18">
        <v>20180326</v>
      </c>
      <c r="X80" s="34">
        <v>910387</v>
      </c>
      <c r="Y80" s="34">
        <v>796284.5</v>
      </c>
      <c r="Z80" s="20">
        <v>1027</v>
      </c>
      <c r="AA80" s="18">
        <v>11</v>
      </c>
      <c r="AC80" s="18" t="s">
        <v>132</v>
      </c>
      <c r="AJ80" s="18" t="s">
        <v>59</v>
      </c>
    </row>
    <row r="81" spans="1:41" x14ac:dyDescent="0.2">
      <c r="A81" s="17" t="s">
        <v>565</v>
      </c>
      <c r="B81" s="28">
        <v>39935</v>
      </c>
      <c r="C81" s="23" t="s">
        <v>419</v>
      </c>
      <c r="D81" s="28" t="s">
        <v>566</v>
      </c>
      <c r="E81" s="18" t="s">
        <v>567</v>
      </c>
      <c r="F81" s="24">
        <v>22543544.280000001</v>
      </c>
      <c r="G81" s="24">
        <v>28536132</v>
      </c>
      <c r="H81" s="18" t="s">
        <v>55</v>
      </c>
      <c r="I81" s="18" t="s">
        <v>80</v>
      </c>
      <c r="J81" s="18" t="s">
        <v>61</v>
      </c>
      <c r="K81" s="32" t="s">
        <v>54</v>
      </c>
      <c r="M81" s="18">
        <v>20020702</v>
      </c>
      <c r="X81" s="34">
        <v>4261043</v>
      </c>
      <c r="Y81" s="34">
        <v>2685369.5</v>
      </c>
      <c r="Z81" s="20">
        <v>867</v>
      </c>
      <c r="AA81" s="18">
        <v>11</v>
      </c>
    </row>
    <row r="82" spans="1:41" x14ac:dyDescent="0.2">
      <c r="A82" s="17" t="s">
        <v>660</v>
      </c>
      <c r="B82" s="28">
        <v>1177740</v>
      </c>
      <c r="C82" s="23" t="s">
        <v>419</v>
      </c>
      <c r="D82" s="28" t="s">
        <v>661</v>
      </c>
      <c r="E82" s="18" t="s">
        <v>662</v>
      </c>
      <c r="F82" s="24">
        <v>160327920.41999999</v>
      </c>
      <c r="G82" s="24">
        <v>135871119</v>
      </c>
      <c r="H82" s="18" t="s">
        <v>55</v>
      </c>
      <c r="I82" s="18" t="s">
        <v>80</v>
      </c>
      <c r="J82" s="18" t="s">
        <v>61</v>
      </c>
      <c r="K82" s="32" t="s">
        <v>54</v>
      </c>
      <c r="L82" s="18" t="s">
        <v>83</v>
      </c>
      <c r="M82" s="18">
        <v>20160708</v>
      </c>
      <c r="O82" s="18" t="s">
        <v>76</v>
      </c>
      <c r="Q82" s="18" t="s">
        <v>59</v>
      </c>
      <c r="X82" s="34">
        <v>23163291</v>
      </c>
      <c r="Y82" s="34">
        <v>23257332.5</v>
      </c>
      <c r="Z82" s="20">
        <v>6240</v>
      </c>
      <c r="AA82" s="18">
        <v>11</v>
      </c>
    </row>
    <row r="83" spans="1:41" x14ac:dyDescent="0.2">
      <c r="A83" s="17" t="s">
        <v>685</v>
      </c>
      <c r="B83" s="28">
        <v>1185620</v>
      </c>
      <c r="C83" s="23" t="s">
        <v>419</v>
      </c>
      <c r="D83" s="28" t="s">
        <v>686</v>
      </c>
      <c r="E83" s="18" t="s">
        <v>687</v>
      </c>
      <c r="F83" s="24">
        <v>1535903.13</v>
      </c>
      <c r="G83" s="24">
        <v>102393542</v>
      </c>
      <c r="H83" s="18" t="s">
        <v>67</v>
      </c>
      <c r="J83" s="18" t="s">
        <v>162</v>
      </c>
      <c r="K83" s="32" t="s">
        <v>13</v>
      </c>
      <c r="L83" s="18" t="s">
        <v>83</v>
      </c>
      <c r="M83" s="18">
        <v>20211111</v>
      </c>
      <c r="O83" s="18" t="s">
        <v>76</v>
      </c>
      <c r="S83" s="18" t="s">
        <v>283</v>
      </c>
      <c r="X83" s="34">
        <v>34921421</v>
      </c>
      <c r="Y83" s="34">
        <v>1292758.5</v>
      </c>
      <c r="Z83" s="20">
        <v>1778</v>
      </c>
      <c r="AA83" s="18">
        <v>11</v>
      </c>
      <c r="AI83" s="18" t="s">
        <v>94</v>
      </c>
      <c r="AJ83" s="18" t="s">
        <v>59</v>
      </c>
      <c r="AO83" s="17" t="s">
        <v>609</v>
      </c>
    </row>
    <row r="84" spans="1:41" x14ac:dyDescent="0.2">
      <c r="A84" s="17" t="s">
        <v>630</v>
      </c>
      <c r="B84" s="28">
        <v>1121424</v>
      </c>
      <c r="C84" s="23" t="s">
        <v>419</v>
      </c>
      <c r="D84" s="28" t="s">
        <v>631</v>
      </c>
      <c r="E84" s="18" t="s">
        <v>632</v>
      </c>
      <c r="F84" s="24">
        <v>2821243.5350000001</v>
      </c>
      <c r="G84" s="24">
        <v>51295337</v>
      </c>
      <c r="H84" s="18" t="s">
        <v>67</v>
      </c>
      <c r="J84" s="18" t="s">
        <v>53</v>
      </c>
      <c r="K84" s="32" t="s">
        <v>54</v>
      </c>
      <c r="L84" s="18" t="s">
        <v>83</v>
      </c>
      <c r="M84" s="18">
        <v>20110610</v>
      </c>
      <c r="O84" s="18" t="s">
        <v>84</v>
      </c>
      <c r="X84" s="34">
        <v>15442440</v>
      </c>
      <c r="Y84" s="34">
        <v>1050852.5</v>
      </c>
      <c r="Z84" s="20">
        <v>1711</v>
      </c>
      <c r="AA84" s="18">
        <v>11</v>
      </c>
      <c r="AE84" s="18" t="s">
        <v>554</v>
      </c>
      <c r="AJ84" s="18" t="s">
        <v>59</v>
      </c>
      <c r="AK84" s="18" t="s">
        <v>59</v>
      </c>
    </row>
    <row r="85" spans="1:41" x14ac:dyDescent="0.2">
      <c r="A85" s="17" t="s">
        <v>657</v>
      </c>
      <c r="B85" s="28">
        <v>1172465</v>
      </c>
      <c r="C85" s="23" t="s">
        <v>419</v>
      </c>
      <c r="D85" s="28" t="s">
        <v>658</v>
      </c>
      <c r="E85" s="18" t="s">
        <v>659</v>
      </c>
      <c r="F85" s="24">
        <v>31927663.649999999</v>
      </c>
      <c r="G85" s="24">
        <v>112026890</v>
      </c>
      <c r="H85" s="18" t="s">
        <v>55</v>
      </c>
      <c r="I85" s="18" t="s">
        <v>80</v>
      </c>
      <c r="J85" s="18" t="s">
        <v>61</v>
      </c>
      <c r="K85" s="32" t="s">
        <v>54</v>
      </c>
      <c r="L85" s="18" t="s">
        <v>463</v>
      </c>
      <c r="M85" s="18">
        <v>20171018</v>
      </c>
      <c r="P85" s="18" t="s">
        <v>59</v>
      </c>
      <c r="X85" s="34">
        <v>8536643</v>
      </c>
      <c r="Y85" s="34">
        <v>2926794</v>
      </c>
      <c r="Z85" s="20">
        <v>725</v>
      </c>
      <c r="AA85" s="18">
        <v>11</v>
      </c>
    </row>
    <row r="86" spans="1:41" x14ac:dyDescent="0.2">
      <c r="A86" s="17" t="s">
        <v>587</v>
      </c>
      <c r="B86" s="28">
        <v>1110287</v>
      </c>
      <c r="C86" s="23" t="s">
        <v>419</v>
      </c>
      <c r="D86" s="28" t="s">
        <v>588</v>
      </c>
      <c r="E86" s="18" t="s">
        <v>589</v>
      </c>
      <c r="F86" s="24">
        <v>16539994.199999999</v>
      </c>
      <c r="G86" s="24">
        <v>82699971</v>
      </c>
      <c r="H86" s="18" t="s">
        <v>67</v>
      </c>
      <c r="J86" s="18" t="s">
        <v>61</v>
      </c>
      <c r="K86" s="32" t="s">
        <v>54</v>
      </c>
      <c r="L86" s="18" t="s">
        <v>471</v>
      </c>
      <c r="M86" s="18">
        <v>20140623</v>
      </c>
      <c r="P86" s="18" t="s">
        <v>59</v>
      </c>
      <c r="X86" s="34">
        <v>3512486</v>
      </c>
      <c r="Y86" s="34">
        <v>786340</v>
      </c>
      <c r="Z86" s="20">
        <v>598</v>
      </c>
      <c r="AA86" s="18">
        <v>11</v>
      </c>
      <c r="AE86" s="18" t="s">
        <v>268</v>
      </c>
      <c r="AJ86" s="18" t="s">
        <v>59</v>
      </c>
    </row>
    <row r="87" spans="1:41" x14ac:dyDescent="0.2">
      <c r="A87" s="17" t="s">
        <v>508</v>
      </c>
      <c r="B87" s="28">
        <v>1023632</v>
      </c>
      <c r="C87" s="23" t="s">
        <v>419</v>
      </c>
      <c r="D87" s="28" t="s">
        <v>509</v>
      </c>
      <c r="E87" s="18" t="s">
        <v>510</v>
      </c>
      <c r="F87" s="24">
        <v>4016066.22</v>
      </c>
      <c r="G87" s="24">
        <v>44622958</v>
      </c>
      <c r="H87" s="18" t="s">
        <v>67</v>
      </c>
      <c r="J87" s="18" t="s">
        <v>61</v>
      </c>
      <c r="K87" s="32" t="s">
        <v>54</v>
      </c>
      <c r="X87" s="34">
        <v>8755221</v>
      </c>
      <c r="Y87" s="34">
        <v>601749.5</v>
      </c>
      <c r="Z87" s="20">
        <v>656</v>
      </c>
      <c r="AA87" s="18">
        <v>11</v>
      </c>
      <c r="AE87" s="18" t="s">
        <v>268</v>
      </c>
      <c r="AJ87" s="18" t="s">
        <v>59</v>
      </c>
    </row>
    <row r="88" spans="1:41" x14ac:dyDescent="0.2">
      <c r="A88" s="17" t="s">
        <v>610</v>
      </c>
      <c r="B88" s="28">
        <v>1113827</v>
      </c>
      <c r="C88" s="23" t="s">
        <v>419</v>
      </c>
      <c r="D88" s="28" t="s">
        <v>611</v>
      </c>
      <c r="E88" s="18" t="s">
        <v>612</v>
      </c>
      <c r="F88" s="24">
        <v>9310689.4350000005</v>
      </c>
      <c r="G88" s="24">
        <v>50328051</v>
      </c>
      <c r="H88" s="18" t="s">
        <v>67</v>
      </c>
      <c r="J88" s="18" t="s">
        <v>61</v>
      </c>
      <c r="K88" s="32" t="s">
        <v>54</v>
      </c>
      <c r="L88" s="18" t="s">
        <v>454</v>
      </c>
      <c r="M88" s="18">
        <v>20240611</v>
      </c>
      <c r="X88" s="34">
        <v>10920844</v>
      </c>
      <c r="Y88" s="34">
        <v>2720233.5</v>
      </c>
      <c r="Z88" s="20">
        <v>3037.5</v>
      </c>
      <c r="AA88" s="18">
        <v>6</v>
      </c>
      <c r="AE88" s="18" t="s">
        <v>268</v>
      </c>
      <c r="AJ88" s="18" t="s">
        <v>59</v>
      </c>
    </row>
    <row r="89" spans="1:41" x14ac:dyDescent="0.2">
      <c r="A89" s="17" t="s">
        <v>617</v>
      </c>
      <c r="B89" s="28">
        <v>1122925</v>
      </c>
      <c r="C89" s="23" t="s">
        <v>419</v>
      </c>
      <c r="D89" s="28" t="s">
        <v>618</v>
      </c>
      <c r="E89" s="18" t="s">
        <v>619</v>
      </c>
      <c r="F89" s="24">
        <v>54252974.200000003</v>
      </c>
      <c r="G89" s="24">
        <v>73314830</v>
      </c>
      <c r="H89" s="18" t="s">
        <v>67</v>
      </c>
      <c r="J89" s="18" t="s">
        <v>61</v>
      </c>
      <c r="K89" s="32" t="s">
        <v>54</v>
      </c>
      <c r="L89" s="18" t="s">
        <v>463</v>
      </c>
      <c r="M89" s="18">
        <v>20111101</v>
      </c>
      <c r="P89" s="18" t="s">
        <v>59</v>
      </c>
      <c r="X89" s="34">
        <v>5818585</v>
      </c>
      <c r="Y89" s="34">
        <v>4331277</v>
      </c>
      <c r="Z89" s="20">
        <v>2266</v>
      </c>
      <c r="AA89" s="18">
        <v>11</v>
      </c>
      <c r="AB89" s="18" t="s">
        <v>209</v>
      </c>
      <c r="AJ89" s="18" t="s">
        <v>59</v>
      </c>
    </row>
    <row r="90" spans="1:41" x14ac:dyDescent="0.2">
      <c r="A90" s="17" t="s">
        <v>498</v>
      </c>
      <c r="B90" s="28">
        <v>20543</v>
      </c>
      <c r="C90" s="23" t="s">
        <v>419</v>
      </c>
      <c r="D90" s="28" t="s">
        <v>499</v>
      </c>
      <c r="E90" s="18" t="s">
        <v>500</v>
      </c>
      <c r="F90" s="24">
        <v>1559382.7450000001</v>
      </c>
      <c r="G90" s="24">
        <v>7252943</v>
      </c>
      <c r="H90" s="18" t="s">
        <v>67</v>
      </c>
      <c r="J90" s="18" t="s">
        <v>53</v>
      </c>
      <c r="K90" s="32" t="s">
        <v>54</v>
      </c>
      <c r="X90" s="34">
        <v>81833</v>
      </c>
      <c r="Y90" s="34">
        <v>17190</v>
      </c>
      <c r="Z90" s="20">
        <v>28</v>
      </c>
      <c r="AA90" s="18">
        <v>8</v>
      </c>
      <c r="AI90" s="18" t="s">
        <v>381</v>
      </c>
      <c r="AJ90" s="18" t="s">
        <v>59</v>
      </c>
    </row>
    <row r="91" spans="1:41" x14ac:dyDescent="0.2">
      <c r="A91" s="17" t="s">
        <v>475</v>
      </c>
      <c r="B91" s="28">
        <v>1087951</v>
      </c>
      <c r="C91" s="23" t="s">
        <v>419</v>
      </c>
      <c r="D91" s="28" t="s">
        <v>476</v>
      </c>
      <c r="E91" s="18" t="s">
        <v>477</v>
      </c>
      <c r="F91" s="24">
        <v>326555689.39999998</v>
      </c>
      <c r="G91" s="24">
        <v>96045791</v>
      </c>
      <c r="H91" s="18" t="s">
        <v>55</v>
      </c>
      <c r="I91" s="18" t="s">
        <v>80</v>
      </c>
      <c r="J91" s="18" t="s">
        <v>61</v>
      </c>
      <c r="K91" s="32" t="s">
        <v>54</v>
      </c>
      <c r="L91" s="18" t="s">
        <v>463</v>
      </c>
      <c r="M91" s="18">
        <v>20050706</v>
      </c>
      <c r="P91" s="18" t="s">
        <v>59</v>
      </c>
      <c r="Q91" s="18" t="s">
        <v>59</v>
      </c>
      <c r="X91" s="34">
        <v>50550941</v>
      </c>
      <c r="Y91" s="34">
        <v>83445789.5</v>
      </c>
      <c r="Z91" s="20">
        <v>21311.5</v>
      </c>
      <c r="AA91" s="18">
        <v>11</v>
      </c>
    </row>
  </sheetData>
  <autoFilter ref="A10:AO91"/>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Energy Issuers Nov 2024</vt:lpstr>
      <vt:lpstr>TSXV Energy Issuers Nov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2024-12-16T20:30:44Z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