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456" firstSheet="1" activeTab="1"/>
  </bookViews>
  <sheets>
    <sheet name="_CIQHiddenCacheSheet" sheetId="14" state="veryHidden" r:id="rId1"/>
    <sheet name="TSX Interlisted March 2025" sheetId="1" r:id="rId2"/>
    <sheet name="TSXV interlisted March 2025" sheetId="2" r:id="rId3"/>
  </sheets>
  <definedNames>
    <definedName name="_xlnm._FilterDatabase" localSheetId="1" hidden="1">'TSX Interlisted March 2025'!$A$10:$AI$214</definedName>
    <definedName name="_xlnm._FilterDatabase" localSheetId="2" hidden="1">'TSXV interlisted March 2025'!$A$10:$AC$69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March 2025'!$B$10:$AI$10</definedName>
    <definedName name="TSXV_2012">'TSXV interlisted March 2025'!$10:$10</definedName>
  </definedNames>
  <calcPr calcId="162913"/>
</workbook>
</file>

<file path=xl/calcChain.xml><?xml version="1.0" encoding="utf-8"?>
<calcChain xmlns="http://schemas.openxmlformats.org/spreadsheetml/2006/main">
  <c r="E8" i="1" l="1"/>
  <c r="F8" i="2" l="1"/>
  <c r="D8" i="2"/>
  <c r="C8" i="1"/>
</calcChain>
</file>

<file path=xl/sharedStrings.xml><?xml version="1.0" encoding="utf-8"?>
<sst xmlns="http://schemas.openxmlformats.org/spreadsheetml/2006/main" count="2747" uniqueCount="983">
  <si>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</si>
  <si>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</si>
  <si>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</si>
  <si>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</si>
  <si>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</si>
  <si>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</si>
  <si>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</si>
  <si>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</si>
  <si>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</si>
  <si>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</si>
  <si>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</si>
  <si>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</si>
  <si>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</si>
  <si>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</si>
  <si>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</si>
  <si>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</si>
  <si>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</si>
  <si>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</si>
  <si>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</si>
  <si>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</si>
  <si>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</si>
  <si>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</si>
  <si>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</si>
  <si>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</si>
  <si>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</si>
  <si>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</si>
  <si>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</si>
  <si>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</si>
  <si>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</si>
  <si>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</si>
  <si>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</si>
  <si>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</si>
  <si>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</si>
  <si>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</si>
  <si>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</si>
  <si>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</si>
  <si>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</si>
  <si>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</si>
  <si>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</si>
  <si>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</si>
  <si>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</si>
  <si>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</si>
  <si>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</si>
  <si>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</si>
  <si>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</si>
  <si>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</si>
  <si>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</si>
  <si>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</si>
  <si>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</si>
  <si>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</si>
  <si>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</si>
  <si>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</si>
  <si>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</si>
  <si>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</si>
  <si>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</si>
  <si>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</si>
  <si>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2024 TSX30</t>
  </si>
  <si>
    <t>© 2025 TSX Inc. All Rights Reserved. Do not copy, distribute, sell or modify this document without TSX Inc.'s prior written consent.</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</si>
  <si>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</si>
  <si>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</si>
  <si>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</si>
  <si>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</si>
  <si>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</si>
  <si>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</si>
  <si>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</si>
  <si>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</si>
  <si>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</si>
  <si>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</si>
  <si>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</si>
  <si>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</si>
  <si>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PA</t>
  </si>
  <si>
    <t>Forest Products &amp; Paper</t>
  </si>
  <si>
    <t>AB</t>
  </si>
  <si>
    <t>Mining</t>
  </si>
  <si>
    <t>Chile</t>
  </si>
  <si>
    <t>Latin America</t>
  </si>
  <si>
    <t>Energy Services</t>
  </si>
  <si>
    <t>OTCQX</t>
  </si>
  <si>
    <t>Internet Software &amp; Services</t>
  </si>
  <si>
    <t>Oil &amp; Gas</t>
  </si>
  <si>
    <t>Composite</t>
  </si>
  <si>
    <t>AFR0006</t>
  </si>
  <si>
    <t>Africa Oil Corp.</t>
  </si>
  <si>
    <t>AOI</t>
  </si>
  <si>
    <t>Nasdaq Nordic</t>
  </si>
  <si>
    <t>Agriculture</t>
  </si>
  <si>
    <t>AGN0001</t>
  </si>
  <si>
    <t>Agnico Eagle Mines Limited</t>
  </si>
  <si>
    <t>AEM</t>
  </si>
  <si>
    <t>NYSE</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</si>
  <si>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</si>
  <si>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</si>
  <si>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</si>
  <si>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</si>
  <si>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</si>
  <si>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</si>
  <si>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</si>
  <si>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</si>
  <si>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</si>
  <si>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</si>
  <si>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</si>
  <si>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</si>
  <si>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</si>
  <si>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</si>
  <si>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</si>
  <si>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</si>
  <si>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</si>
  <si>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</si>
  <si>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</si>
  <si>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</si>
  <si>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</si>
  <si>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</si>
  <si>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</si>
  <si>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</si>
  <si>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</si>
  <si>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</si>
  <si>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</si>
  <si>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</si>
  <si>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</si>
  <si>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</si>
  <si>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</si>
  <si>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</si>
  <si>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</si>
  <si>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</si>
  <si>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</si>
  <si>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</si>
  <si>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</si>
  <si>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CA</t>
  </si>
  <si>
    <t>Life Sciences</t>
  </si>
  <si>
    <t>Biotechnology</t>
  </si>
  <si>
    <t>LOR0001</t>
  </si>
  <si>
    <t>Aptose Biosciences Inc.</t>
  </si>
  <si>
    <t>APS</t>
  </si>
  <si>
    <t>NasdaqCM</t>
  </si>
  <si>
    <t>GRA0022</t>
  </si>
  <si>
    <t>Aris Mining Corporation</t>
  </si>
  <si>
    <t>ARIS</t>
  </si>
  <si>
    <t>AZ</t>
  </si>
  <si>
    <t>Tempe</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</si>
  <si>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</si>
  <si>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</si>
  <si>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</si>
  <si>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</si>
  <si>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</si>
  <si>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</si>
  <si>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</si>
  <si>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</si>
  <si>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</si>
  <si>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</si>
  <si>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</si>
  <si>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</si>
  <si>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</si>
  <si>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</si>
  <si>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</si>
  <si>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</si>
  <si>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</si>
  <si>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</si>
  <si>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</si>
  <si>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</si>
  <si>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</si>
  <si>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</si>
  <si>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</si>
  <si>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</si>
  <si>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</si>
  <si>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</si>
  <si>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</si>
  <si>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</si>
  <si>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</si>
  <si>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</si>
  <si>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</si>
  <si>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</si>
  <si>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</si>
  <si>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</si>
  <si>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</si>
  <si>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</si>
  <si>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</si>
  <si>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</si>
  <si>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</si>
  <si>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</si>
  <si>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</si>
  <si>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</si>
  <si>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</si>
  <si>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</si>
  <si>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</si>
  <si>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</si>
  <si>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</si>
  <si>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</si>
  <si>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</si>
  <si>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</si>
  <si>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</si>
  <si>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</si>
  <si>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</si>
  <si>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</si>
  <si>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</si>
  <si>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</si>
  <si>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</si>
  <si>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</si>
  <si>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</si>
  <si>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</si>
  <si>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</si>
  <si>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</si>
  <si>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</si>
  <si>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</si>
  <si>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</si>
  <si>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</si>
  <si>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</si>
  <si>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</si>
  <si>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</si>
  <si>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</si>
  <si>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</si>
  <si>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</si>
  <si>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</si>
  <si>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</si>
  <si>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</si>
  <si>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</si>
  <si>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</si>
  <si>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</si>
  <si>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</si>
  <si>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</si>
  <si>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</si>
  <si>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</si>
  <si>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</si>
  <si>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</si>
  <si>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</si>
  <si>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</si>
  <si>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</si>
  <si>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</si>
  <si>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</si>
  <si>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</si>
  <si>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</si>
  <si>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</si>
  <si>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</si>
  <si>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</si>
  <si>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</si>
  <si>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</si>
  <si>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</si>
  <si>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</si>
  <si>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</si>
  <si>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</si>
  <si>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</si>
  <si>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</si>
  <si>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</si>
  <si>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</si>
  <si>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</si>
  <si>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</si>
  <si>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</si>
  <si>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</si>
  <si>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</si>
  <si>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</si>
  <si>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</si>
  <si>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</si>
  <si>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</si>
  <si>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</si>
  <si>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</si>
  <si>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</si>
  <si>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</si>
  <si>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</si>
  <si>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</si>
  <si>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</si>
  <si>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</si>
  <si>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</si>
  <si>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</si>
  <si>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</si>
  <si>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</si>
  <si>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</si>
  <si>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</si>
  <si>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</si>
  <si>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</si>
  <si>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</si>
  <si>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</si>
  <si>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</si>
  <si>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</si>
  <si>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</si>
  <si>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</si>
  <si>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</si>
  <si>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</si>
  <si>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</si>
  <si>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</si>
  <si>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</si>
  <si>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</si>
  <si>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</si>
  <si>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</si>
  <si>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</si>
  <si>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</si>
  <si>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</si>
  <si>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</si>
  <si>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</si>
  <si>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</si>
  <si>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</si>
  <si>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</si>
  <si>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</si>
  <si>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</si>
  <si>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</si>
  <si>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</si>
  <si>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</si>
  <si>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</si>
  <si>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</si>
  <si>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</si>
  <si>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</si>
  <si>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</si>
  <si>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</si>
  <si>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</si>
  <si>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</si>
  <si>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</si>
  <si>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</si>
  <si>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</si>
  <si>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</si>
  <si>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</si>
  <si>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</si>
  <si>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</si>
  <si>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</si>
  <si>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</si>
  <si>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</si>
  <si>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</si>
  <si>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</si>
  <si>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</si>
  <si>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</si>
  <si>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</si>
  <si>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</si>
  <si>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</si>
  <si>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</si>
  <si>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</si>
  <si>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</si>
  <si>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</si>
  <si>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</si>
  <si>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</si>
  <si>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</si>
  <si>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</si>
  <si>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</si>
  <si>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</si>
  <si>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</si>
  <si>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</si>
  <si>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</si>
  <si>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</si>
  <si>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</si>
  <si>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</si>
  <si>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</si>
  <si>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</si>
  <si>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</si>
  <si>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</si>
  <si>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</si>
  <si>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</si>
  <si>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</si>
  <si>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</si>
  <si>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</si>
  <si>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</si>
  <si>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</si>
  <si>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</si>
  <si>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</si>
  <si>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</si>
  <si>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</si>
  <si>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</si>
  <si>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</si>
  <si>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</si>
  <si>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</si>
  <si>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</si>
  <si>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</si>
  <si>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</si>
  <si>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</si>
  <si>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</si>
  <si>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</si>
  <si>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</si>
  <si>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</si>
  <si>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</si>
  <si>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</si>
  <si>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</si>
  <si>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</si>
  <si>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</si>
  <si>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</si>
  <si>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</si>
  <si>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</si>
  <si>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</si>
  <si>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</si>
  <si>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</si>
  <si>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</si>
  <si>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</si>
  <si>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</si>
  <si>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</si>
  <si>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</si>
  <si>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</si>
  <si>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</si>
  <si>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</si>
  <si>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</si>
  <si>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</si>
  <si>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</si>
  <si>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</si>
  <si>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</si>
  <si>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</si>
  <si>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</si>
  <si>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</si>
  <si>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</si>
  <si>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</si>
  <si>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</si>
  <si>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</si>
  <si>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</si>
  <si>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</si>
  <si>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</si>
  <si>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</si>
  <si>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</si>
  <si>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</si>
  <si>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</si>
  <si>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</si>
  <si>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</si>
  <si>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</si>
  <si>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</si>
  <si>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</si>
  <si>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</si>
  <si>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</si>
  <si>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</si>
  <si>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</si>
  <si>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</si>
  <si>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</si>
  <si>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</si>
  <si>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</si>
  <si>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</si>
  <si>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</si>
  <si>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</si>
  <si>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</si>
  <si>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</si>
  <si>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</si>
  <si>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</si>
  <si>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</si>
  <si>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</si>
  <si>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</si>
  <si>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</si>
  <si>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</si>
  <si>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</si>
  <si>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</si>
  <si>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</si>
  <si>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</si>
  <si>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</si>
  <si>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</si>
  <si>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</si>
  <si>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</si>
  <si>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</si>
  <si>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</si>
  <si>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</si>
  <si>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</si>
  <si>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</si>
  <si>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</si>
  <si>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</si>
  <si>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</si>
  <si>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</si>
  <si>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</si>
  <si>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</si>
  <si>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</si>
  <si>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</si>
  <si>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</si>
  <si>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</si>
  <si>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</si>
  <si>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</si>
  <si>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</si>
  <si>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</si>
  <si>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</si>
  <si>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</si>
  <si>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</si>
  <si>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</si>
  <si>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</si>
  <si>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</si>
  <si>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</si>
  <si>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</si>
  <si>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</si>
  <si>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</si>
  <si>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</si>
  <si>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</si>
  <si>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</si>
  <si>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</si>
  <si>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</si>
  <si>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</si>
  <si>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</si>
  <si>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</si>
  <si>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</si>
  <si>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</si>
  <si>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</si>
  <si>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</si>
  <si>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</si>
  <si>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</si>
  <si>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</si>
  <si>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</si>
  <si>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</si>
  <si>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</si>
  <si>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</si>
  <si>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</si>
  <si>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</si>
  <si>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</si>
  <si>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</si>
  <si>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</si>
  <si>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</si>
  <si>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</si>
  <si>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</si>
  <si>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</si>
  <si>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</si>
  <si>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</si>
  <si>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</si>
  <si>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</si>
  <si>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</si>
  <si>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</si>
  <si>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</si>
  <si>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</si>
  <si>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</si>
  <si>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</si>
  <si>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COR0032</t>
  </si>
  <si>
    <t>Marimaca Copper Corp.</t>
  </si>
  <si>
    <t>MARI</t>
  </si>
  <si>
    <t>USG0001</t>
  </si>
  <si>
    <t>McEwen Mining Inc.</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</si>
  <si>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</si>
  <si>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</si>
  <si>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</si>
  <si>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</si>
  <si>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</si>
  <si>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</si>
  <si>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</si>
  <si>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</si>
  <si>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</si>
  <si>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</si>
  <si>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</si>
  <si>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</si>
  <si>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</si>
  <si>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</si>
  <si>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</si>
  <si>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</si>
  <si>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</si>
  <si>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</si>
  <si>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</si>
  <si>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</si>
  <si>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</si>
  <si>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</si>
  <si>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</si>
  <si>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</si>
  <si>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</si>
  <si>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</si>
  <si>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</si>
  <si>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</si>
  <si>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</si>
  <si>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</si>
  <si>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</si>
  <si>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</si>
  <si>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</si>
  <si>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</si>
  <si>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</si>
  <si>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</si>
  <si>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</si>
  <si>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</si>
  <si>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</si>
  <si>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</si>
  <si>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</si>
  <si>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</si>
  <si>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</si>
  <si>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ONC0001</t>
  </si>
  <si>
    <t>Oncolytics Biotech Inc.</t>
  </si>
  <si>
    <t>ONC</t>
  </si>
  <si>
    <t>OPE0001</t>
  </si>
  <si>
    <t>Open Text Corporation</t>
  </si>
  <si>
    <t>OTEX</t>
  </si>
  <si>
    <t>V-03894</t>
  </si>
  <si>
    <t>Organigram Holdings Inc.</t>
  </si>
  <si>
    <t>OGI</t>
  </si>
  <si>
    <t>ORL0003</t>
  </si>
  <si>
    <t>Orla Mining Ltd.</t>
  </si>
  <si>
    <t>OLA</t>
  </si>
  <si>
    <t>OSI0003</t>
  </si>
  <si>
    <t>Osisko Gold Royalties Ltd.</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</si>
  <si>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</si>
  <si>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</si>
  <si>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</si>
  <si>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</si>
  <si>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</si>
  <si>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</si>
  <si>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</si>
  <si>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</si>
  <si>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</si>
  <si>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</si>
  <si>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</si>
  <si>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</si>
  <si>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</si>
  <si>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</si>
  <si>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</si>
  <si>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</si>
  <si>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</si>
  <si>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</si>
  <si>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</si>
  <si>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</si>
  <si>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</si>
  <si>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</si>
  <si>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</si>
  <si>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</si>
  <si>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</si>
  <si>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</si>
  <si>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</si>
  <si>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</si>
  <si>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</si>
  <si>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</si>
  <si>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</si>
  <si>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</si>
  <si>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</si>
  <si>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</si>
  <si>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</si>
  <si>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</si>
  <si>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</si>
  <si>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</si>
  <si>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</si>
  <si>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</si>
  <si>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</si>
  <si>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</si>
  <si>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</si>
  <si>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</si>
  <si>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</si>
  <si>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</si>
  <si>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</si>
  <si>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</si>
  <si>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</si>
  <si>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</si>
  <si>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</si>
  <si>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</si>
  <si>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</si>
  <si>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</si>
  <si>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</si>
  <si>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</si>
  <si>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</si>
  <si>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</si>
  <si>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</si>
  <si>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</si>
  <si>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</si>
  <si>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</si>
  <si>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</si>
  <si>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</si>
  <si>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</si>
  <si>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</si>
  <si>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</si>
  <si>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</si>
  <si>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</si>
  <si>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</si>
  <si>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</si>
  <si>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</si>
  <si>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</si>
  <si>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</si>
  <si>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</si>
  <si>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</si>
  <si>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</si>
  <si>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V-01797</t>
  </si>
  <si>
    <t>Skeena Resources Limited</t>
  </si>
  <si>
    <t>SKE</t>
  </si>
  <si>
    <t>V-04652</t>
  </si>
  <si>
    <t>Solaris Resources Inc.</t>
  </si>
  <si>
    <t>SLS</t>
  </si>
  <si>
    <t>SOL0013</t>
  </si>
  <si>
    <t>SolGold plc</t>
  </si>
  <si>
    <t>SOLG</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</si>
  <si>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</si>
  <si>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</si>
  <si>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</si>
  <si>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</si>
  <si>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</si>
  <si>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</si>
  <si>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</si>
  <si>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</si>
  <si>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</si>
  <si>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</si>
  <si>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</si>
  <si>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</si>
  <si>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</si>
  <si>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</si>
  <si>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</si>
  <si>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</si>
  <si>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</si>
  <si>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</si>
  <si>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</si>
  <si>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</si>
  <si>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</si>
  <si>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</si>
  <si>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</si>
  <si>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</si>
  <si>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</si>
  <si>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</si>
  <si>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</si>
  <si>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</si>
  <si>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</si>
  <si>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</si>
  <si>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</si>
  <si>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</si>
  <si>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</si>
  <si>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</si>
  <si>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</si>
  <si>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</si>
  <si>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</si>
  <si>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</si>
  <si>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</si>
  <si>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</si>
  <si>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</si>
  <si>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</si>
  <si>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</si>
  <si>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</si>
  <si>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</si>
  <si>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</si>
  <si>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</si>
  <si>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</si>
  <si>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</si>
  <si>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</si>
  <si>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</si>
  <si>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</si>
  <si>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</si>
  <si>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</si>
  <si>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</si>
  <si>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</si>
  <si>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</si>
  <si>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</si>
  <si>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</si>
  <si>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</si>
  <si>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</si>
  <si>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</si>
  <si>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</si>
  <si>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</si>
  <si>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</si>
  <si>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</si>
  <si>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</si>
  <si>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</si>
  <si>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</si>
  <si>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</si>
  <si>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</si>
  <si>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</si>
  <si>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</si>
  <si>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</si>
  <si>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</si>
  <si>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</si>
  <si>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</si>
  <si>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</si>
  <si>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</si>
  <si>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</si>
  <si>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</si>
  <si>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</si>
  <si>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</si>
  <si>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</si>
  <si>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</si>
  <si>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</si>
  <si>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</si>
  <si>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</si>
  <si>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</si>
  <si>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</si>
  <si>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</si>
  <si>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</si>
  <si>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</si>
  <si>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</si>
  <si>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</si>
  <si>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</si>
  <si>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</si>
  <si>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</si>
  <si>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CRE0010</t>
  </si>
  <si>
    <t>Veren Inc.</t>
  </si>
  <si>
    <t>VRN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</si>
  <si>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</si>
  <si>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</si>
  <si>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</si>
  <si>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</si>
  <si>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</si>
  <si>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</si>
  <si>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</si>
  <si>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</si>
  <si>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</si>
  <si>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</si>
  <si>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</si>
  <si>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</si>
  <si>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</si>
  <si>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</si>
  <si>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</si>
  <si>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</si>
  <si>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</si>
  <si>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</si>
  <si>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The Woodlands</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</si>
  <si>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</si>
  <si>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</si>
  <si>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</si>
  <si>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</si>
  <si>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</si>
  <si>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</si>
  <si>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</si>
  <si>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</si>
  <si>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</si>
  <si>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</si>
  <si>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</si>
  <si>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</si>
  <si>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</si>
  <si>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</si>
  <si>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</si>
  <si>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XAN0002</t>
  </si>
  <si>
    <t>Xanadu Mines Ltd.</t>
  </si>
  <si>
    <t>XAM</t>
  </si>
  <si>
    <t>MAW0001</t>
  </si>
  <si>
    <t>Southern Cross Gold Consolidated Ltd.</t>
  </si>
  <si>
    <t>SXGC</t>
  </si>
  <si>
    <t>ORO0008</t>
  </si>
  <si>
    <t>Orosur Mining Inc.</t>
  </si>
  <si>
    <t>OMI</t>
  </si>
  <si>
    <t>SOU0021</t>
  </si>
  <si>
    <t>SouthGobi Resources Ltd.</t>
  </si>
  <si>
    <t>SGQ</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</si>
  <si>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</si>
  <si>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</si>
  <si>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</si>
  <si>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</si>
  <si>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</si>
  <si>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</si>
  <si>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</si>
  <si>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</si>
  <si>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</si>
  <si>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</si>
  <si>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</si>
  <si>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</si>
  <si>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</si>
  <si>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</si>
  <si>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</si>
  <si>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</si>
  <si>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</si>
  <si>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</si>
  <si>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</si>
  <si>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</si>
  <si>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</si>
  <si>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</si>
  <si>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</si>
  <si>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</si>
  <si>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</si>
  <si>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</si>
  <si>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</si>
  <si>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</si>
  <si>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</si>
  <si>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</si>
  <si>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</si>
  <si>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</si>
  <si>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</si>
  <si>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</si>
  <si>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</si>
  <si>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</si>
  <si>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</si>
  <si>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</si>
  <si>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</si>
  <si>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</si>
  <si>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</si>
  <si>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</si>
  <si>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</si>
  <si>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</si>
  <si>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</si>
  <si>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</si>
  <si>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</si>
  <si>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</si>
  <si>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</si>
  <si>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</si>
  <si>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</si>
  <si>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</si>
  <si>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</si>
  <si>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</si>
  <si>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</si>
  <si>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</si>
  <si>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IL</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</si>
  <si>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</si>
  <si>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</si>
  <si>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</si>
  <si>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</si>
  <si>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</si>
  <si>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</si>
  <si>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</si>
  <si>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</si>
  <si>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</si>
  <si>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</si>
  <si>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</si>
  <si>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</si>
  <si>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</si>
  <si>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</si>
  <si>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</si>
  <si>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</si>
  <si>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</si>
  <si>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</si>
  <si>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</si>
  <si>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</si>
  <si>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</si>
  <si>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</si>
  <si>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</si>
  <si>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</si>
  <si>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</si>
  <si>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</si>
  <si>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</si>
  <si>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</si>
  <si>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</si>
  <si>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</si>
  <si>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</si>
  <si>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</si>
  <si>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</si>
  <si>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</si>
  <si>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</si>
  <si>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</si>
  <si>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</si>
  <si>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</si>
  <si>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</si>
  <si>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</si>
  <si>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</si>
  <si>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</si>
  <si>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</si>
  <si>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</si>
  <si>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</si>
  <si>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</si>
  <si>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</si>
  <si>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</si>
  <si>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</si>
  <si>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</si>
  <si>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</si>
  <si>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</si>
  <si>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</si>
  <si>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</si>
  <si>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</si>
  <si>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</si>
  <si>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</si>
  <si>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</si>
  <si>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</si>
  <si>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</si>
  <si>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</si>
  <si>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</si>
  <si>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</si>
  <si>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</si>
  <si>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</si>
  <si>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</si>
  <si>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</si>
  <si>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</si>
  <si>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</si>
  <si>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</si>
  <si>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V-04254</t>
  </si>
  <si>
    <t>Macarthur Minerals Limited</t>
  </si>
  <si>
    <t>MMS</t>
  </si>
  <si>
    <t>V-04307</t>
  </si>
  <si>
    <t>Austral Gold Limited</t>
  </si>
  <si>
    <t>AGLD</t>
  </si>
  <si>
    <t>V-04353</t>
  </si>
  <si>
    <t>Amaroq Minerals Ltd.</t>
  </si>
  <si>
    <t>AMRQ</t>
  </si>
  <si>
    <t>V-04384</t>
  </si>
  <si>
    <t>Integra Resources Corp.</t>
  </si>
  <si>
    <t>ITR</t>
  </si>
  <si>
    <t>V-04392</t>
  </si>
  <si>
    <t>V-04409</t>
  </si>
  <si>
    <t>Metalla Royalty &amp; Streaming Ltd.</t>
  </si>
  <si>
    <t>MTA</t>
  </si>
  <si>
    <t>V-04456</t>
  </si>
  <si>
    <t>KWESST Micro Systems Inc.</t>
  </si>
  <si>
    <t>KWE</t>
  </si>
  <si>
    <t>V-04504</t>
  </si>
  <si>
    <t>Euro Manganese Inc.</t>
  </si>
  <si>
    <t>EMN</t>
  </si>
  <si>
    <t>V-04537</t>
  </si>
  <si>
    <t>Cygnus Metals Limited</t>
  </si>
  <si>
    <t>CYG</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</si>
  <si>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</si>
  <si>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</si>
  <si>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</si>
  <si>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</si>
  <si>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</si>
  <si>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</si>
  <si>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</si>
  <si>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</si>
  <si>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</si>
  <si>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</si>
  <si>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</si>
  <si>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</si>
  <si>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</si>
  <si>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</si>
  <si>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</si>
  <si>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</si>
  <si>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</si>
  <si>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</si>
  <si>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</si>
  <si>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</si>
  <si>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</si>
  <si>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V-05028</t>
  </si>
  <si>
    <t>Mithril Silver and Gold Limited</t>
  </si>
  <si>
    <t>MSG</t>
  </si>
  <si>
    <t>Westchester</t>
  </si>
  <si>
    <t>Allentown</t>
  </si>
  <si>
    <t>2025 Venture 50</t>
  </si>
  <si>
    <t>Fund Family/Issuing Entity</t>
  </si>
  <si>
    <t>Market Cap (C$)
31-March-2025</t>
  </si>
  <si>
    <t>O/S Shares
31-March-2025</t>
  </si>
  <si>
    <t>Volume YTD
31-March-2025</t>
  </si>
  <si>
    <t>Value (C$) YTD
31-March-2025</t>
  </si>
  <si>
    <t>Number of 
Trades YTD
31-March-2025</t>
  </si>
  <si>
    <t>Digi Power X Inc.</t>
  </si>
  <si>
    <t>DGX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</si>
</sst>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4"/>
  <sheetViews>
    <sheetView tabSelected="1" topLeftCell="B1" zoomScale="90" zoomScaleNormal="90" workbookViewId="0">
      <selection activeCell="B6" sqref="B6"/>
    </sheetView>
  </sheetViews>
  <sheetFormatPr defaultColWidth="9.109375" defaultRowHeight="13.8" x14ac:dyDescent="0.3"/>
  <cols>
    <col min="1" max="1" width="10.6640625" style="17" hidden="1" customWidth="1"/>
    <col min="2" max="2" width="12.5546875" style="17" customWidth="1"/>
    <col min="3" max="3" width="36.6640625" style="17" bestFit="1" customWidth="1"/>
    <col min="4" max="4" width="10.33203125" style="18" bestFit="1" customWidth="1"/>
    <col min="5" max="5" width="21.88671875" style="20" bestFit="1" customWidth="1"/>
    <col min="6" max="6" width="17.6640625" style="20" bestFit="1" customWidth="1"/>
    <col min="7" max="7" width="14.6640625" style="18" bestFit="1" customWidth="1"/>
    <col min="8" max="8" width="15.21875" style="18" bestFit="1" customWidth="1"/>
    <col min="9" max="9" width="32.33203125" style="19" bestFit="1" customWidth="1"/>
    <col min="10" max="10" width="22.21875" style="18" bestFit="1" customWidth="1"/>
    <col min="11" max="11" width="13.109375" style="18" bestFit="1" customWidth="1"/>
    <col min="12" max="12" width="15.109375" style="18" bestFit="1" customWidth="1"/>
    <col min="13" max="13" width="14.77734375" style="18" bestFit="1" customWidth="1"/>
    <col min="14" max="14" width="14.664062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88671875" style="18" bestFit="1" customWidth="1"/>
    <col min="23" max="23" width="26.6640625" style="18" bestFit="1" customWidth="1"/>
    <col min="24" max="24" width="28.664062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6.44140625" style="18" bestFit="1" customWidth="1"/>
    <col min="30" max="30" width="15.33203125" style="18" bestFit="1" customWidth="1"/>
    <col min="31" max="31" width="15.109375" style="18" bestFit="1" customWidth="1"/>
    <col min="32" max="32" width="17.6640625" style="19" bestFit="1" customWidth="1"/>
    <col min="33" max="34" width="17.6640625" style="20" bestFit="1" customWidth="1"/>
    <col min="35" max="35" width="15.33203125" style="20" bestFit="1" customWidth="1"/>
    <col min="36" max="16384" width="9.109375" style="17"/>
  </cols>
  <sheetData>
    <row r="1" spans="1:35" s="7" customFormat="1" x14ac:dyDescent="0.3">
      <c r="B1" s="2" t="s">
        <v>23</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39</v>
      </c>
      <c r="D6" s="43"/>
      <c r="E6" s="43" t="s">
        <v>40</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SUBTOTAL(3,C11:C214)</f>
        <v>204</v>
      </c>
      <c r="D8" s="39"/>
      <c r="E8" s="40">
        <f>SUBTOTAL(9,E11:E214)</f>
        <v>3177143200536.1162</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29</v>
      </c>
      <c r="B10" s="14" t="s">
        <v>0</v>
      </c>
      <c r="C10" s="14" t="s">
        <v>3</v>
      </c>
      <c r="D10" s="15" t="s">
        <v>4</v>
      </c>
      <c r="E10" s="16" t="s">
        <v>976</v>
      </c>
      <c r="F10" s="16" t="s">
        <v>977</v>
      </c>
      <c r="G10" s="15" t="s">
        <v>35</v>
      </c>
      <c r="H10" s="15" t="s">
        <v>36</v>
      </c>
      <c r="I10" s="13" t="s">
        <v>5</v>
      </c>
      <c r="J10" s="15" t="s">
        <v>14</v>
      </c>
      <c r="K10" s="15" t="s">
        <v>7</v>
      </c>
      <c r="L10" s="15" t="s">
        <v>8</v>
      </c>
      <c r="M10" s="13" t="s">
        <v>6</v>
      </c>
      <c r="N10" s="15" t="s">
        <v>38</v>
      </c>
      <c r="O10" s="15" t="s">
        <v>37</v>
      </c>
      <c r="P10" s="15" t="s">
        <v>9</v>
      </c>
      <c r="Q10" s="15" t="s">
        <v>10</v>
      </c>
      <c r="R10" s="13" t="s">
        <v>34</v>
      </c>
      <c r="S10" s="13" t="s">
        <v>56</v>
      </c>
      <c r="T10" s="13" t="s">
        <v>28</v>
      </c>
      <c r="U10" s="13" t="s">
        <v>11</v>
      </c>
      <c r="V10" s="15" t="s">
        <v>30</v>
      </c>
      <c r="W10" s="15" t="s">
        <v>1</v>
      </c>
      <c r="X10" s="15" t="s">
        <v>13</v>
      </c>
      <c r="Y10" s="15" t="s">
        <v>12</v>
      </c>
      <c r="Z10" s="13" t="s">
        <v>21</v>
      </c>
      <c r="AA10" s="13" t="s">
        <v>27</v>
      </c>
      <c r="AB10" s="13" t="s">
        <v>32</v>
      </c>
      <c r="AC10" s="13" t="s">
        <v>975</v>
      </c>
      <c r="AD10" s="13" t="s">
        <v>15</v>
      </c>
      <c r="AE10" s="13" t="s">
        <v>16</v>
      </c>
      <c r="AF10" s="16" t="s">
        <v>978</v>
      </c>
      <c r="AG10" s="16" t="s">
        <v>979</v>
      </c>
      <c r="AH10" s="16" t="s">
        <v>980</v>
      </c>
      <c r="AI10" s="16" t="s">
        <v>17</v>
      </c>
    </row>
    <row r="11" spans="1:35" ht="14.4" thickTop="1" x14ac:dyDescent="0.3">
      <c r="A11" s="17" t="s">
        <v>586</v>
      </c>
      <c r="B11" s="17" t="s">
        <v>53</v>
      </c>
      <c r="C11" s="17" t="s">
        <v>587</v>
      </c>
      <c r="D11" s="18" t="s">
        <v>588</v>
      </c>
      <c r="E11" s="20">
        <v>623122613.79999995</v>
      </c>
      <c r="F11" s="20">
        <v>916356785</v>
      </c>
      <c r="G11" s="18" t="s">
        <v>93</v>
      </c>
      <c r="I11" s="19" t="s">
        <v>79</v>
      </c>
      <c r="K11" s="18" t="s">
        <v>183</v>
      </c>
      <c r="L11" s="18" t="s">
        <v>18</v>
      </c>
      <c r="M11" s="18" t="s">
        <v>68</v>
      </c>
      <c r="N11" s="18">
        <v>20230216</v>
      </c>
      <c r="O11" s="18" t="s">
        <v>77</v>
      </c>
      <c r="P11" s="18" t="s">
        <v>69</v>
      </c>
      <c r="Z11" s="18" t="s">
        <v>589</v>
      </c>
      <c r="AF11" s="19">
        <v>38593977</v>
      </c>
      <c r="AG11" s="20">
        <v>26300171.5</v>
      </c>
      <c r="AH11" s="20">
        <v>17500</v>
      </c>
      <c r="AI11" s="20">
        <v>3</v>
      </c>
    </row>
    <row r="12" spans="1:35" x14ac:dyDescent="0.3">
      <c r="A12" s="17" t="s">
        <v>631</v>
      </c>
      <c r="B12" s="17" t="s">
        <v>53</v>
      </c>
      <c r="C12" s="17" t="s">
        <v>632</v>
      </c>
      <c r="D12" s="18" t="s">
        <v>633</v>
      </c>
      <c r="E12" s="20">
        <v>218115506.88</v>
      </c>
      <c r="F12" s="20">
        <v>75734551</v>
      </c>
      <c r="G12" s="18" t="s">
        <v>93</v>
      </c>
      <c r="I12" s="19" t="s">
        <v>73</v>
      </c>
      <c r="K12" s="18" t="s">
        <v>347</v>
      </c>
      <c r="L12" s="18" t="s">
        <v>338</v>
      </c>
      <c r="M12" s="18" t="s">
        <v>48</v>
      </c>
      <c r="N12" s="18">
        <v>20110329</v>
      </c>
      <c r="O12" s="18" t="s">
        <v>77</v>
      </c>
      <c r="AF12" s="19">
        <v>2807419</v>
      </c>
      <c r="AG12" s="20">
        <v>7636874</v>
      </c>
      <c r="AH12" s="20">
        <v>4140</v>
      </c>
      <c r="AI12" s="20">
        <v>3</v>
      </c>
    </row>
    <row r="13" spans="1:35" x14ac:dyDescent="0.3">
      <c r="A13" s="17" t="s">
        <v>722</v>
      </c>
      <c r="B13" s="17" t="s">
        <v>53</v>
      </c>
      <c r="C13" s="17" t="s">
        <v>723</v>
      </c>
      <c r="D13" s="18" t="s">
        <v>724</v>
      </c>
      <c r="E13" s="20">
        <v>99313477.620000005</v>
      </c>
      <c r="F13" s="20">
        <v>236460661</v>
      </c>
      <c r="G13" s="18" t="s">
        <v>93</v>
      </c>
      <c r="I13" s="19" t="s">
        <v>79</v>
      </c>
      <c r="K13" s="18" t="s">
        <v>72</v>
      </c>
      <c r="L13" s="18" t="s">
        <v>46</v>
      </c>
      <c r="M13" s="18" t="s">
        <v>68</v>
      </c>
      <c r="N13" s="18">
        <v>19970317</v>
      </c>
      <c r="P13" s="18" t="s">
        <v>69</v>
      </c>
      <c r="Q13" s="18" t="s">
        <v>69</v>
      </c>
      <c r="AF13" s="19">
        <v>4828102</v>
      </c>
      <c r="AG13" s="20">
        <v>2062063.5</v>
      </c>
      <c r="AH13" s="20">
        <v>1196</v>
      </c>
      <c r="AI13" s="20">
        <v>3</v>
      </c>
    </row>
    <row r="14" spans="1:35" x14ac:dyDescent="0.3">
      <c r="A14" s="17" t="s">
        <v>114</v>
      </c>
      <c r="B14" s="17" t="s">
        <v>53</v>
      </c>
      <c r="C14" s="17" t="s">
        <v>115</v>
      </c>
      <c r="D14" s="18" t="s">
        <v>116</v>
      </c>
      <c r="E14" s="20">
        <v>631516794.75</v>
      </c>
      <c r="F14" s="20">
        <v>280674131</v>
      </c>
      <c r="G14" s="18" t="s">
        <v>117</v>
      </c>
      <c r="I14" s="19" t="s">
        <v>73</v>
      </c>
      <c r="K14" s="18" t="s">
        <v>47</v>
      </c>
      <c r="L14" s="18" t="s">
        <v>46</v>
      </c>
      <c r="M14" s="18" t="s">
        <v>68</v>
      </c>
      <c r="N14" s="18">
        <v>20180601</v>
      </c>
      <c r="O14" s="18" t="s">
        <v>77</v>
      </c>
      <c r="P14" s="18" t="s">
        <v>69</v>
      </c>
      <c r="Q14" s="18" t="s">
        <v>69</v>
      </c>
      <c r="AF14" s="19">
        <v>34078868</v>
      </c>
      <c r="AG14" s="20">
        <v>58982507.5</v>
      </c>
      <c r="AH14" s="20">
        <v>35435</v>
      </c>
      <c r="AI14" s="20">
        <v>3</v>
      </c>
    </row>
    <row r="15" spans="1:35" x14ac:dyDescent="0.3">
      <c r="A15" s="17" t="s">
        <v>280</v>
      </c>
      <c r="B15" s="17" t="s">
        <v>53</v>
      </c>
      <c r="C15" s="17" t="s">
        <v>281</v>
      </c>
      <c r="D15" s="18" t="s">
        <v>282</v>
      </c>
      <c r="E15" s="20">
        <v>5646325063.0799999</v>
      </c>
      <c r="F15" s="20">
        <v>761987188</v>
      </c>
      <c r="G15" s="18" t="s">
        <v>117</v>
      </c>
      <c r="I15" s="19" t="s">
        <v>73</v>
      </c>
      <c r="K15" s="18" t="s">
        <v>64</v>
      </c>
      <c r="L15" s="18" t="s">
        <v>46</v>
      </c>
      <c r="M15" s="18" t="s">
        <v>68</v>
      </c>
      <c r="N15" s="18">
        <v>20040728</v>
      </c>
      <c r="P15" s="18" t="s">
        <v>69</v>
      </c>
      <c r="R15" s="18" t="s">
        <v>80</v>
      </c>
      <c r="AF15" s="19">
        <v>152043734</v>
      </c>
      <c r="AG15" s="20">
        <v>1260609153</v>
      </c>
      <c r="AH15" s="20">
        <v>496372</v>
      </c>
      <c r="AI15" s="20">
        <v>3</v>
      </c>
    </row>
    <row r="16" spans="1:35" x14ac:dyDescent="0.3">
      <c r="A16" s="17" t="s">
        <v>301</v>
      </c>
      <c r="B16" s="17" t="s">
        <v>53</v>
      </c>
      <c r="C16" s="17" t="s">
        <v>302</v>
      </c>
      <c r="D16" s="18" t="s">
        <v>303</v>
      </c>
      <c r="E16" s="20">
        <v>2275121894.3899999</v>
      </c>
      <c r="F16" s="20">
        <v>518251001</v>
      </c>
      <c r="G16" s="18" t="s">
        <v>117</v>
      </c>
      <c r="I16" s="19" t="s">
        <v>73</v>
      </c>
      <c r="K16" s="18" t="s">
        <v>90</v>
      </c>
      <c r="L16" s="18" t="s">
        <v>304</v>
      </c>
      <c r="M16" s="18" t="s">
        <v>65</v>
      </c>
      <c r="N16" s="18">
        <v>20140331</v>
      </c>
      <c r="O16" s="18" t="s">
        <v>77</v>
      </c>
      <c r="AF16" s="19">
        <v>23748315</v>
      </c>
      <c r="AG16" s="20">
        <v>118712162</v>
      </c>
      <c r="AH16" s="20">
        <v>69073</v>
      </c>
      <c r="AI16" s="20">
        <v>3</v>
      </c>
    </row>
    <row r="17" spans="1:35" x14ac:dyDescent="0.3">
      <c r="A17" s="17" t="s">
        <v>384</v>
      </c>
      <c r="B17" s="17" t="s">
        <v>53</v>
      </c>
      <c r="C17" s="17" t="s">
        <v>385</v>
      </c>
      <c r="D17" s="18" t="s">
        <v>386</v>
      </c>
      <c r="E17" s="20">
        <v>530786906.68000001</v>
      </c>
      <c r="F17" s="20">
        <v>564666922</v>
      </c>
      <c r="G17" s="18" t="s">
        <v>117</v>
      </c>
      <c r="I17" s="19" t="s">
        <v>73</v>
      </c>
      <c r="K17" s="18" t="s">
        <v>90</v>
      </c>
      <c r="L17" s="18" t="s">
        <v>304</v>
      </c>
      <c r="M17" s="18" t="s">
        <v>65</v>
      </c>
      <c r="N17" s="18">
        <v>20241216</v>
      </c>
      <c r="AF17" s="19">
        <v>3565138</v>
      </c>
      <c r="AG17" s="20">
        <v>3161698</v>
      </c>
      <c r="AH17" s="20">
        <v>567</v>
      </c>
      <c r="AI17" s="20">
        <v>3</v>
      </c>
    </row>
    <row r="18" spans="1:35" x14ac:dyDescent="0.3">
      <c r="A18" s="17" t="s">
        <v>466</v>
      </c>
      <c r="B18" s="17" t="s">
        <v>53</v>
      </c>
      <c r="C18" s="17" t="s">
        <v>467</v>
      </c>
      <c r="D18" s="18" t="s">
        <v>468</v>
      </c>
      <c r="E18" s="20">
        <v>174584013.80000001</v>
      </c>
      <c r="F18" s="20">
        <v>249405734</v>
      </c>
      <c r="G18" s="18" t="s">
        <v>117</v>
      </c>
      <c r="I18" s="19" t="s">
        <v>73</v>
      </c>
      <c r="K18" s="18" t="s">
        <v>47</v>
      </c>
      <c r="L18" s="18" t="s">
        <v>46</v>
      </c>
      <c r="M18" s="18" t="s">
        <v>68</v>
      </c>
      <c r="N18" s="18">
        <v>20060808</v>
      </c>
      <c r="O18" s="18" t="s">
        <v>77</v>
      </c>
      <c r="P18" s="18" t="s">
        <v>69</v>
      </c>
      <c r="AF18" s="19">
        <v>16388936</v>
      </c>
      <c r="AG18" s="20">
        <v>10430003.5</v>
      </c>
      <c r="AH18" s="20">
        <v>8215</v>
      </c>
      <c r="AI18" s="20">
        <v>3</v>
      </c>
    </row>
    <row r="19" spans="1:35" x14ac:dyDescent="0.3">
      <c r="A19" s="17" t="s">
        <v>501</v>
      </c>
      <c r="B19" s="17" t="s">
        <v>53</v>
      </c>
      <c r="C19" s="17" t="s">
        <v>502</v>
      </c>
      <c r="D19" s="18" t="s">
        <v>503</v>
      </c>
      <c r="E19" s="20">
        <v>528095310.48000002</v>
      </c>
      <c r="F19" s="20">
        <v>101167684</v>
      </c>
      <c r="G19" s="18" t="s">
        <v>117</v>
      </c>
      <c r="I19" s="19" t="s">
        <v>73</v>
      </c>
      <c r="K19" s="18" t="s">
        <v>74</v>
      </c>
      <c r="L19" s="18" t="s">
        <v>75</v>
      </c>
      <c r="M19" s="18" t="s">
        <v>48</v>
      </c>
      <c r="N19" s="18">
        <v>20070709</v>
      </c>
      <c r="O19" s="18" t="s">
        <v>77</v>
      </c>
      <c r="AF19" s="19">
        <v>828324</v>
      </c>
      <c r="AG19" s="20">
        <v>4512426.5</v>
      </c>
      <c r="AH19" s="20">
        <v>2189</v>
      </c>
      <c r="AI19" s="20">
        <v>3</v>
      </c>
    </row>
    <row r="20" spans="1:35" x14ac:dyDescent="0.3">
      <c r="A20" s="17" t="s">
        <v>539</v>
      </c>
      <c r="B20" s="17" t="s">
        <v>53</v>
      </c>
      <c r="C20" s="17" t="s">
        <v>540</v>
      </c>
      <c r="D20" s="18" t="s">
        <v>541</v>
      </c>
      <c r="E20" s="20">
        <v>35463027.899999999</v>
      </c>
      <c r="F20" s="20">
        <v>354630279</v>
      </c>
      <c r="G20" s="18" t="s">
        <v>117</v>
      </c>
      <c r="I20" s="19" t="s">
        <v>73</v>
      </c>
      <c r="K20" s="18" t="s">
        <v>64</v>
      </c>
      <c r="L20" s="18" t="s">
        <v>46</v>
      </c>
      <c r="M20" s="18" t="s">
        <v>68</v>
      </c>
      <c r="N20" s="18">
        <v>20210104</v>
      </c>
      <c r="O20" s="18" t="s">
        <v>113</v>
      </c>
      <c r="P20" s="18" t="s">
        <v>69</v>
      </c>
      <c r="AF20" s="19">
        <v>4726441</v>
      </c>
      <c r="AG20" s="20">
        <v>432825.5</v>
      </c>
      <c r="AH20" s="20">
        <v>789</v>
      </c>
      <c r="AI20" s="20">
        <v>3</v>
      </c>
    </row>
    <row r="21" spans="1:35" x14ac:dyDescent="0.3">
      <c r="A21" s="17" t="s">
        <v>567</v>
      </c>
      <c r="B21" s="17" t="s">
        <v>53</v>
      </c>
      <c r="C21" s="17" t="s">
        <v>568</v>
      </c>
      <c r="D21" s="18" t="s">
        <v>569</v>
      </c>
      <c r="E21" s="20">
        <v>1847182100.71</v>
      </c>
      <c r="F21" s="20">
        <v>398959417</v>
      </c>
      <c r="G21" s="18" t="s">
        <v>117</v>
      </c>
      <c r="I21" s="19" t="s">
        <v>73</v>
      </c>
      <c r="K21" s="18" t="s">
        <v>90</v>
      </c>
      <c r="L21" s="18" t="s">
        <v>304</v>
      </c>
      <c r="M21" s="18" t="s">
        <v>65</v>
      </c>
      <c r="N21" s="18">
        <v>20241227</v>
      </c>
      <c r="O21" s="18" t="s">
        <v>77</v>
      </c>
      <c r="AF21" s="19">
        <v>8958681</v>
      </c>
      <c r="AG21" s="20">
        <v>60160112</v>
      </c>
      <c r="AH21" s="20">
        <v>29903</v>
      </c>
      <c r="AI21" s="20">
        <v>3</v>
      </c>
    </row>
    <row r="22" spans="1:35" x14ac:dyDescent="0.3">
      <c r="A22" s="17" t="s">
        <v>574</v>
      </c>
      <c r="B22" s="17" t="s">
        <v>53</v>
      </c>
      <c r="C22" s="17" t="s">
        <v>575</v>
      </c>
      <c r="D22" s="18" t="s">
        <v>576</v>
      </c>
      <c r="E22" s="20">
        <v>393216162.5</v>
      </c>
      <c r="F22" s="20">
        <v>157286465</v>
      </c>
      <c r="G22" s="18" t="s">
        <v>117</v>
      </c>
      <c r="I22" s="19" t="s">
        <v>73</v>
      </c>
      <c r="K22" s="18" t="s">
        <v>64</v>
      </c>
      <c r="L22" s="18" t="s">
        <v>46</v>
      </c>
      <c r="M22" s="18" t="s">
        <v>68</v>
      </c>
      <c r="N22" s="18">
        <v>20240201</v>
      </c>
      <c r="O22" s="18" t="s">
        <v>77</v>
      </c>
      <c r="P22" s="18" t="s">
        <v>69</v>
      </c>
      <c r="AF22" s="19">
        <v>12855801</v>
      </c>
      <c r="AG22" s="20">
        <v>38540293.5</v>
      </c>
      <c r="AH22" s="20">
        <v>43380</v>
      </c>
      <c r="AI22" s="20">
        <v>3</v>
      </c>
    </row>
    <row r="23" spans="1:35" x14ac:dyDescent="0.3">
      <c r="A23" s="17" t="s">
        <v>583</v>
      </c>
      <c r="B23" s="17" t="s">
        <v>53</v>
      </c>
      <c r="C23" s="17" t="s">
        <v>584</v>
      </c>
      <c r="D23" s="18" t="s">
        <v>585</v>
      </c>
      <c r="E23" s="20">
        <v>4102831741.71</v>
      </c>
      <c r="F23" s="20">
        <v>1372184529</v>
      </c>
      <c r="G23" s="18" t="s">
        <v>117</v>
      </c>
      <c r="I23" s="19" t="s">
        <v>73</v>
      </c>
      <c r="K23" s="18" t="s">
        <v>90</v>
      </c>
      <c r="L23" s="18" t="s">
        <v>304</v>
      </c>
      <c r="M23" s="18" t="s">
        <v>65</v>
      </c>
      <c r="N23" s="18">
        <v>20100203</v>
      </c>
      <c r="AF23" s="19">
        <v>1988510</v>
      </c>
      <c r="AG23" s="20">
        <v>5209516</v>
      </c>
      <c r="AH23" s="20">
        <v>3944</v>
      </c>
      <c r="AI23" s="20">
        <v>3</v>
      </c>
    </row>
    <row r="24" spans="1:35" x14ac:dyDescent="0.3">
      <c r="A24" s="17" t="s">
        <v>619</v>
      </c>
      <c r="B24" s="17" t="s">
        <v>53</v>
      </c>
      <c r="C24" s="17" t="s">
        <v>620</v>
      </c>
      <c r="D24" s="18" t="s">
        <v>621</v>
      </c>
      <c r="E24" s="20">
        <v>33859549.950000003</v>
      </c>
      <c r="F24" s="20">
        <v>1128651665</v>
      </c>
      <c r="G24" s="18" t="s">
        <v>117</v>
      </c>
      <c r="I24" s="19" t="s">
        <v>73</v>
      </c>
      <c r="K24" s="18" t="s">
        <v>90</v>
      </c>
      <c r="L24" s="18" t="s">
        <v>304</v>
      </c>
      <c r="M24" s="18" t="s">
        <v>65</v>
      </c>
      <c r="N24" s="18">
        <v>20110104</v>
      </c>
      <c r="AF24" s="19">
        <v>5419057</v>
      </c>
      <c r="AG24" s="20">
        <v>139164.5</v>
      </c>
      <c r="AH24" s="20">
        <v>328</v>
      </c>
      <c r="AI24" s="20">
        <v>3</v>
      </c>
    </row>
    <row r="25" spans="1:35" x14ac:dyDescent="0.3">
      <c r="A25" s="17" t="s">
        <v>775</v>
      </c>
      <c r="B25" s="17" t="s">
        <v>53</v>
      </c>
      <c r="C25" s="17" t="s">
        <v>776</v>
      </c>
      <c r="D25" s="18" t="s">
        <v>777</v>
      </c>
      <c r="E25" s="20">
        <v>2461516290.9000001</v>
      </c>
      <c r="F25" s="20">
        <v>943109690</v>
      </c>
      <c r="G25" s="18" t="s">
        <v>117</v>
      </c>
      <c r="I25" s="19" t="s">
        <v>73</v>
      </c>
      <c r="K25" s="18" t="s">
        <v>90</v>
      </c>
      <c r="L25" s="18" t="s">
        <v>304</v>
      </c>
      <c r="M25" s="18" t="s">
        <v>65</v>
      </c>
      <c r="N25" s="18">
        <v>20240806</v>
      </c>
      <c r="AF25" s="19">
        <v>13590630</v>
      </c>
      <c r="AG25" s="20">
        <v>31561302</v>
      </c>
      <c r="AH25" s="20">
        <v>28958</v>
      </c>
      <c r="AI25" s="20">
        <v>3</v>
      </c>
    </row>
    <row r="26" spans="1:35" x14ac:dyDescent="0.3">
      <c r="A26" s="17" t="s">
        <v>784</v>
      </c>
      <c r="B26" s="17" t="s">
        <v>53</v>
      </c>
      <c r="C26" s="17" t="s">
        <v>785</v>
      </c>
      <c r="D26" s="18" t="s">
        <v>786</v>
      </c>
      <c r="E26" s="20">
        <v>68151658.700000003</v>
      </c>
      <c r="F26" s="20">
        <v>1363033174</v>
      </c>
      <c r="G26" s="18" t="s">
        <v>117</v>
      </c>
      <c r="I26" s="19" t="s">
        <v>73</v>
      </c>
      <c r="K26" s="18" t="s">
        <v>90</v>
      </c>
      <c r="L26" s="18" t="s">
        <v>304</v>
      </c>
      <c r="M26" s="18" t="s">
        <v>65</v>
      </c>
      <c r="N26" s="18">
        <v>20181018</v>
      </c>
      <c r="AF26" s="19">
        <v>1778173</v>
      </c>
      <c r="AG26" s="20">
        <v>83869</v>
      </c>
      <c r="AH26" s="20">
        <v>233</v>
      </c>
      <c r="AI26" s="20">
        <v>3</v>
      </c>
    </row>
    <row r="27" spans="1:35" x14ac:dyDescent="0.3">
      <c r="A27" s="17" t="s">
        <v>143</v>
      </c>
      <c r="B27" s="17" t="s">
        <v>53</v>
      </c>
      <c r="C27" s="17" t="s">
        <v>144</v>
      </c>
      <c r="D27" s="18" t="s">
        <v>145</v>
      </c>
      <c r="E27" s="20">
        <v>2053187500</v>
      </c>
      <c r="F27" s="20">
        <v>73328125</v>
      </c>
      <c r="G27" s="18" t="s">
        <v>146</v>
      </c>
      <c r="I27" s="19" t="s">
        <v>73</v>
      </c>
      <c r="K27" s="18" t="s">
        <v>91</v>
      </c>
      <c r="L27" s="18" t="s">
        <v>18</v>
      </c>
      <c r="M27" s="18" t="s">
        <v>65</v>
      </c>
      <c r="N27" s="18">
        <v>20060725</v>
      </c>
      <c r="O27" s="18" t="s">
        <v>77</v>
      </c>
      <c r="Z27" s="18" t="s">
        <v>92</v>
      </c>
      <c r="AF27" s="19">
        <v>2992199</v>
      </c>
      <c r="AG27" s="20">
        <v>66033071</v>
      </c>
      <c r="AH27" s="20">
        <v>14038</v>
      </c>
      <c r="AI27" s="20">
        <v>3</v>
      </c>
    </row>
    <row r="28" spans="1:35" x14ac:dyDescent="0.3">
      <c r="A28" s="17" t="s">
        <v>253</v>
      </c>
      <c r="B28" s="17" t="s">
        <v>53</v>
      </c>
      <c r="C28" s="17" t="s">
        <v>254</v>
      </c>
      <c r="D28" s="18" t="s">
        <v>255</v>
      </c>
      <c r="E28" s="20">
        <v>126585151.77</v>
      </c>
      <c r="F28" s="20">
        <v>34119987</v>
      </c>
      <c r="G28" s="18" t="s">
        <v>256</v>
      </c>
      <c r="I28" s="19" t="s">
        <v>79</v>
      </c>
      <c r="K28" s="18" t="s">
        <v>72</v>
      </c>
      <c r="L28" s="18" t="s">
        <v>46</v>
      </c>
      <c r="M28" s="18" t="s">
        <v>68</v>
      </c>
      <c r="N28" s="18">
        <v>20110503</v>
      </c>
      <c r="O28" s="18" t="s">
        <v>77</v>
      </c>
      <c r="P28" s="18" t="s">
        <v>69</v>
      </c>
      <c r="AF28" s="19">
        <v>1758291</v>
      </c>
      <c r="AG28" s="20">
        <v>6540318.5</v>
      </c>
      <c r="AH28" s="20">
        <v>5312</v>
      </c>
      <c r="AI28" s="20">
        <v>3</v>
      </c>
    </row>
    <row r="29" spans="1:35" x14ac:dyDescent="0.3">
      <c r="A29" s="17" t="s">
        <v>306</v>
      </c>
      <c r="B29" s="17" t="s">
        <v>53</v>
      </c>
      <c r="C29" s="17" t="s">
        <v>307</v>
      </c>
      <c r="D29" s="18" t="s">
        <v>308</v>
      </c>
      <c r="E29" s="20">
        <v>3964137530</v>
      </c>
      <c r="F29" s="20">
        <v>396413753</v>
      </c>
      <c r="G29" s="18" t="s">
        <v>310</v>
      </c>
      <c r="I29" s="19" t="s">
        <v>73</v>
      </c>
      <c r="K29" s="18" t="s">
        <v>309</v>
      </c>
      <c r="L29" s="18" t="s">
        <v>296</v>
      </c>
      <c r="M29" s="18" t="s">
        <v>68</v>
      </c>
      <c r="N29" s="18">
        <v>20061006</v>
      </c>
      <c r="P29" s="18" t="s">
        <v>69</v>
      </c>
      <c r="S29" s="18" t="s">
        <v>69</v>
      </c>
      <c r="AA29" s="18" t="s">
        <v>311</v>
      </c>
      <c r="AF29" s="19">
        <v>744096</v>
      </c>
      <c r="AG29" s="20">
        <v>6651134.5</v>
      </c>
      <c r="AH29" s="20">
        <v>3181</v>
      </c>
      <c r="AI29" s="20">
        <v>3</v>
      </c>
    </row>
    <row r="30" spans="1:35" x14ac:dyDescent="0.3">
      <c r="A30" s="17" t="s">
        <v>339</v>
      </c>
      <c r="B30" s="17" t="s">
        <v>53</v>
      </c>
      <c r="C30" s="17" t="s">
        <v>340</v>
      </c>
      <c r="D30" s="18" t="s">
        <v>341</v>
      </c>
      <c r="E30" s="20">
        <v>29361256.77</v>
      </c>
      <c r="F30" s="20">
        <v>202491426</v>
      </c>
      <c r="G30" s="18" t="s">
        <v>342</v>
      </c>
      <c r="I30" s="19" t="s">
        <v>73</v>
      </c>
      <c r="K30" s="18" t="s">
        <v>64</v>
      </c>
      <c r="L30" s="18" t="s">
        <v>46</v>
      </c>
      <c r="M30" s="18" t="s">
        <v>68</v>
      </c>
      <c r="N30" s="18">
        <v>20050110</v>
      </c>
      <c r="P30" s="18" t="s">
        <v>69</v>
      </c>
      <c r="Q30" s="18" t="s">
        <v>69</v>
      </c>
      <c r="AF30" s="19">
        <v>2980622</v>
      </c>
      <c r="AG30" s="20">
        <v>477957</v>
      </c>
      <c r="AH30" s="20">
        <v>534</v>
      </c>
      <c r="AI30" s="20">
        <v>3</v>
      </c>
    </row>
    <row r="31" spans="1:35" x14ac:dyDescent="0.3">
      <c r="A31" s="17" t="s">
        <v>118</v>
      </c>
      <c r="B31" s="17" t="s">
        <v>53</v>
      </c>
      <c r="C31" s="17" t="s">
        <v>119</v>
      </c>
      <c r="D31" s="18" t="s">
        <v>120</v>
      </c>
      <c r="E31" s="20">
        <v>40875528.149999999</v>
      </c>
      <c r="F31" s="20">
        <v>90834507</v>
      </c>
      <c r="G31" s="18" t="s">
        <v>121</v>
      </c>
      <c r="I31" s="19" t="s">
        <v>73</v>
      </c>
      <c r="K31" s="18" t="s">
        <v>64</v>
      </c>
      <c r="L31" s="18" t="s">
        <v>46</v>
      </c>
      <c r="M31" s="18" t="s">
        <v>68</v>
      </c>
      <c r="N31" s="18">
        <v>20041118</v>
      </c>
      <c r="O31" s="18" t="s">
        <v>77</v>
      </c>
      <c r="P31" s="18" t="s">
        <v>69</v>
      </c>
      <c r="AF31" s="19">
        <v>1860910</v>
      </c>
      <c r="AG31" s="20">
        <v>793082.5</v>
      </c>
      <c r="AH31" s="20">
        <v>655</v>
      </c>
      <c r="AI31" s="20">
        <v>3</v>
      </c>
    </row>
    <row r="32" spans="1:35" x14ac:dyDescent="0.3">
      <c r="A32" s="17" t="s">
        <v>260</v>
      </c>
      <c r="B32" s="17" t="s">
        <v>53</v>
      </c>
      <c r="C32" s="17" t="s">
        <v>261</v>
      </c>
      <c r="D32" s="18" t="s">
        <v>262</v>
      </c>
      <c r="E32" s="20">
        <v>757259418.29999995</v>
      </c>
      <c r="F32" s="20">
        <v>20861141</v>
      </c>
      <c r="G32" s="18" t="s">
        <v>263</v>
      </c>
      <c r="I32" s="19" t="s">
        <v>51</v>
      </c>
      <c r="K32" s="18" t="s">
        <v>47</v>
      </c>
      <c r="L32" s="18" t="s">
        <v>46</v>
      </c>
      <c r="N32" s="18">
        <v>19620807</v>
      </c>
      <c r="AC32" s="18" t="s">
        <v>264</v>
      </c>
      <c r="AD32" s="18" t="s">
        <v>198</v>
      </c>
      <c r="AE32" s="18" t="s">
        <v>52</v>
      </c>
      <c r="AF32" s="19">
        <v>492675</v>
      </c>
      <c r="AG32" s="20">
        <v>19277166.5</v>
      </c>
      <c r="AH32" s="20">
        <v>1886</v>
      </c>
      <c r="AI32" s="20">
        <v>3</v>
      </c>
    </row>
    <row r="33" spans="1:35" x14ac:dyDescent="0.3">
      <c r="A33" s="17" t="s">
        <v>344</v>
      </c>
      <c r="B33" s="17" t="s">
        <v>53</v>
      </c>
      <c r="C33" s="17" t="s">
        <v>345</v>
      </c>
      <c r="D33" s="18" t="s">
        <v>346</v>
      </c>
      <c r="E33" s="20">
        <v>285887576.94999999</v>
      </c>
      <c r="F33" s="20">
        <v>248597893</v>
      </c>
      <c r="G33" s="18" t="s">
        <v>263</v>
      </c>
      <c r="I33" s="19" t="s">
        <v>73</v>
      </c>
      <c r="K33" s="18" t="s">
        <v>347</v>
      </c>
      <c r="L33" s="18" t="s">
        <v>338</v>
      </c>
      <c r="M33" s="18" t="s">
        <v>65</v>
      </c>
      <c r="N33" s="18">
        <v>20100709</v>
      </c>
      <c r="O33" s="18" t="s">
        <v>77</v>
      </c>
      <c r="AF33" s="19">
        <v>3259764</v>
      </c>
      <c r="AG33" s="20">
        <v>3754500</v>
      </c>
      <c r="AH33" s="20">
        <v>3148</v>
      </c>
      <c r="AI33" s="20">
        <v>3</v>
      </c>
    </row>
    <row r="34" spans="1:35" x14ac:dyDescent="0.3">
      <c r="A34" s="17" t="s">
        <v>357</v>
      </c>
      <c r="B34" s="17" t="s">
        <v>53</v>
      </c>
      <c r="C34" s="17" t="s">
        <v>358</v>
      </c>
      <c r="D34" s="18" t="s">
        <v>359</v>
      </c>
      <c r="E34" s="20">
        <v>8424479052.0799999</v>
      </c>
      <c r="F34" s="20">
        <v>243622876</v>
      </c>
      <c r="G34" s="18" t="s">
        <v>263</v>
      </c>
      <c r="I34" s="19" t="s">
        <v>73</v>
      </c>
      <c r="K34" s="18" t="s">
        <v>347</v>
      </c>
      <c r="L34" s="18" t="s">
        <v>338</v>
      </c>
      <c r="M34" s="18" t="s">
        <v>68</v>
      </c>
      <c r="N34" s="18">
        <v>20031120</v>
      </c>
      <c r="O34" s="18" t="s">
        <v>77</v>
      </c>
      <c r="P34" s="18" t="s">
        <v>69</v>
      </c>
      <c r="AF34" s="19">
        <v>30201678</v>
      </c>
      <c r="AG34" s="20">
        <v>917124550</v>
      </c>
      <c r="AH34" s="20">
        <v>179849</v>
      </c>
      <c r="AI34" s="20">
        <v>3</v>
      </c>
    </row>
    <row r="35" spans="1:35" x14ac:dyDescent="0.3">
      <c r="A35" s="17" t="s">
        <v>646</v>
      </c>
      <c r="B35" s="17" t="s">
        <v>53</v>
      </c>
      <c r="C35" s="17" t="s">
        <v>647</v>
      </c>
      <c r="D35" s="18" t="s">
        <v>648</v>
      </c>
      <c r="E35" s="20">
        <v>390143906.88</v>
      </c>
      <c r="F35" s="20">
        <v>3001106976</v>
      </c>
      <c r="G35" s="18" t="s">
        <v>263</v>
      </c>
      <c r="I35" s="19" t="s">
        <v>73</v>
      </c>
      <c r="K35" s="18" t="s">
        <v>90</v>
      </c>
      <c r="L35" s="18" t="s">
        <v>304</v>
      </c>
      <c r="M35" s="18" t="s">
        <v>65</v>
      </c>
      <c r="N35" s="18">
        <v>20170714</v>
      </c>
      <c r="AF35" s="19">
        <v>16212470</v>
      </c>
      <c r="AG35" s="20">
        <v>2086651.5</v>
      </c>
      <c r="AH35" s="20">
        <v>1393</v>
      </c>
      <c r="AI35" s="20">
        <v>3</v>
      </c>
    </row>
    <row r="36" spans="1:35" x14ac:dyDescent="0.3">
      <c r="A36" s="17" t="s">
        <v>81</v>
      </c>
      <c r="B36" s="17" t="s">
        <v>53</v>
      </c>
      <c r="C36" s="17" t="s">
        <v>82</v>
      </c>
      <c r="D36" s="18" t="s">
        <v>83</v>
      </c>
      <c r="E36" s="20">
        <v>1386637030.3199999</v>
      </c>
      <c r="F36" s="20">
        <v>673124772</v>
      </c>
      <c r="G36" s="18" t="s">
        <v>84</v>
      </c>
      <c r="I36" s="19" t="s">
        <v>79</v>
      </c>
      <c r="K36" s="18" t="s">
        <v>64</v>
      </c>
      <c r="L36" s="18" t="s">
        <v>46</v>
      </c>
      <c r="M36" s="18" t="s">
        <v>68</v>
      </c>
      <c r="N36" s="18">
        <v>20140506</v>
      </c>
      <c r="P36" s="18" t="s">
        <v>69</v>
      </c>
      <c r="AF36" s="19">
        <v>36008777</v>
      </c>
      <c r="AG36" s="20">
        <v>70700486</v>
      </c>
      <c r="AH36" s="20">
        <v>62431</v>
      </c>
      <c r="AI36" s="20">
        <v>3</v>
      </c>
    </row>
    <row r="37" spans="1:35" x14ac:dyDescent="0.3">
      <c r="A37" s="17" t="s">
        <v>449</v>
      </c>
      <c r="B37" s="17" t="s">
        <v>53</v>
      </c>
      <c r="C37" s="17" t="s">
        <v>450</v>
      </c>
      <c r="D37" s="18" t="s">
        <v>451</v>
      </c>
      <c r="E37" s="20">
        <v>2493492946.5599999</v>
      </c>
      <c r="F37" s="20">
        <v>116409568</v>
      </c>
      <c r="G37" s="18" t="s">
        <v>84</v>
      </c>
      <c r="I37" s="19" t="s">
        <v>79</v>
      </c>
      <c r="K37" s="18" t="s">
        <v>64</v>
      </c>
      <c r="L37" s="18" t="s">
        <v>46</v>
      </c>
      <c r="M37" s="18" t="s">
        <v>65</v>
      </c>
      <c r="N37" s="18">
        <v>20170424</v>
      </c>
      <c r="R37" s="18" t="s">
        <v>80</v>
      </c>
      <c r="S37" s="18" t="s">
        <v>69</v>
      </c>
      <c r="AF37" s="19">
        <v>6089772</v>
      </c>
      <c r="AG37" s="20">
        <v>120092962</v>
      </c>
      <c r="AH37" s="20">
        <v>38381</v>
      </c>
      <c r="AI37" s="20">
        <v>3</v>
      </c>
    </row>
    <row r="38" spans="1:35" x14ac:dyDescent="0.3">
      <c r="A38" s="17" t="s">
        <v>482</v>
      </c>
      <c r="B38" s="17" t="s">
        <v>53</v>
      </c>
      <c r="C38" s="17" t="s">
        <v>483</v>
      </c>
      <c r="D38" s="18" t="s">
        <v>484</v>
      </c>
      <c r="E38" s="20">
        <v>165171241.02000001</v>
      </c>
      <c r="F38" s="20">
        <v>452523948</v>
      </c>
      <c r="G38" s="18" t="s">
        <v>84</v>
      </c>
      <c r="I38" s="19" t="s">
        <v>73</v>
      </c>
      <c r="K38" s="18" t="s">
        <v>64</v>
      </c>
      <c r="L38" s="18" t="s">
        <v>46</v>
      </c>
      <c r="M38" s="18" t="s">
        <v>68</v>
      </c>
      <c r="N38" s="18">
        <v>20110829</v>
      </c>
      <c r="P38" s="18" t="s">
        <v>69</v>
      </c>
      <c r="AF38" s="19">
        <v>9105005</v>
      </c>
      <c r="AG38" s="20">
        <v>3526312</v>
      </c>
      <c r="AH38" s="20">
        <v>2376</v>
      </c>
      <c r="AI38" s="20">
        <v>3</v>
      </c>
    </row>
    <row r="39" spans="1:35" x14ac:dyDescent="0.3">
      <c r="A39" s="17" t="s">
        <v>485</v>
      </c>
      <c r="B39" s="17" t="s">
        <v>53</v>
      </c>
      <c r="C39" s="17" t="s">
        <v>486</v>
      </c>
      <c r="D39" s="18" t="s">
        <v>487</v>
      </c>
      <c r="E39" s="20">
        <v>10722851248.08</v>
      </c>
      <c r="F39" s="20">
        <v>240638493</v>
      </c>
      <c r="G39" s="18" t="s">
        <v>84</v>
      </c>
      <c r="I39" s="19" t="s">
        <v>73</v>
      </c>
      <c r="K39" s="18" t="s">
        <v>64</v>
      </c>
      <c r="L39" s="18" t="s">
        <v>46</v>
      </c>
      <c r="M39" s="18" t="s">
        <v>68</v>
      </c>
      <c r="N39" s="18">
        <v>20141219</v>
      </c>
      <c r="O39" s="18" t="s">
        <v>77</v>
      </c>
      <c r="P39" s="18" t="s">
        <v>69</v>
      </c>
      <c r="R39" s="18" t="s">
        <v>80</v>
      </c>
      <c r="AF39" s="19">
        <v>25613438</v>
      </c>
      <c r="AG39" s="20">
        <v>1004494181</v>
      </c>
      <c r="AH39" s="20">
        <v>175119</v>
      </c>
      <c r="AI39" s="20">
        <v>3</v>
      </c>
    </row>
    <row r="40" spans="1:35" x14ac:dyDescent="0.3">
      <c r="A40" s="17" t="s">
        <v>488</v>
      </c>
      <c r="B40" s="17" t="s">
        <v>53</v>
      </c>
      <c r="C40" s="17" t="s">
        <v>489</v>
      </c>
      <c r="D40" s="18" t="s">
        <v>490</v>
      </c>
      <c r="E40" s="20">
        <v>10096008357.16</v>
      </c>
      <c r="F40" s="20">
        <v>865866926</v>
      </c>
      <c r="G40" s="18" t="s">
        <v>84</v>
      </c>
      <c r="I40" s="19" t="s">
        <v>73</v>
      </c>
      <c r="K40" s="18" t="s">
        <v>47</v>
      </c>
      <c r="L40" s="18" t="s">
        <v>46</v>
      </c>
      <c r="M40" s="18" t="s">
        <v>68</v>
      </c>
      <c r="N40" s="18">
        <v>20040812</v>
      </c>
      <c r="P40" s="18" t="s">
        <v>69</v>
      </c>
      <c r="R40" s="18" t="s">
        <v>80</v>
      </c>
      <c r="AF40" s="19">
        <v>161557197</v>
      </c>
      <c r="AG40" s="20">
        <v>1979029834</v>
      </c>
      <c r="AH40" s="20">
        <v>613938</v>
      </c>
      <c r="AI40" s="20">
        <v>3</v>
      </c>
    </row>
    <row r="41" spans="1:35" x14ac:dyDescent="0.3">
      <c r="A41" s="17" t="s">
        <v>130</v>
      </c>
      <c r="B41" s="17" t="s">
        <v>53</v>
      </c>
      <c r="C41" s="17" t="s">
        <v>131</v>
      </c>
      <c r="D41" s="18" t="s">
        <v>132</v>
      </c>
      <c r="E41" s="20">
        <v>11012869.68</v>
      </c>
      <c r="F41" s="20">
        <v>2415103</v>
      </c>
      <c r="G41" s="18" t="s">
        <v>133</v>
      </c>
      <c r="I41" s="19" t="s">
        <v>128</v>
      </c>
      <c r="K41" s="18" t="s">
        <v>47</v>
      </c>
      <c r="L41" s="18" t="s">
        <v>46</v>
      </c>
      <c r="N41" s="18">
        <v>19930604</v>
      </c>
      <c r="W41" s="18" t="s">
        <v>129</v>
      </c>
      <c r="AF41" s="19">
        <v>2333807</v>
      </c>
      <c r="AG41" s="20">
        <v>868919</v>
      </c>
      <c r="AH41" s="20">
        <v>2483</v>
      </c>
      <c r="AI41" s="20">
        <v>3</v>
      </c>
    </row>
    <row r="42" spans="1:35" x14ac:dyDescent="0.3">
      <c r="A42" s="17" t="s">
        <v>147</v>
      </c>
      <c r="B42" s="17" t="s">
        <v>53</v>
      </c>
      <c r="C42" s="17" t="s">
        <v>148</v>
      </c>
      <c r="D42" s="18" t="s">
        <v>149</v>
      </c>
      <c r="E42" s="20">
        <v>354499701.94999999</v>
      </c>
      <c r="F42" s="20">
        <v>126622664</v>
      </c>
      <c r="G42" s="18" t="s">
        <v>133</v>
      </c>
      <c r="I42" s="19" t="s">
        <v>128</v>
      </c>
      <c r="J42" s="18" t="s">
        <v>150</v>
      </c>
      <c r="K42" s="18" t="s">
        <v>72</v>
      </c>
      <c r="L42" s="18" t="s">
        <v>46</v>
      </c>
      <c r="M42" s="18" t="s">
        <v>68</v>
      </c>
      <c r="N42" s="18">
        <v>20170724</v>
      </c>
      <c r="P42" s="18" t="s">
        <v>69</v>
      </c>
      <c r="W42" s="18" t="s">
        <v>151</v>
      </c>
      <c r="AF42" s="19">
        <v>35443818</v>
      </c>
      <c r="AG42" s="20">
        <v>262069422.5</v>
      </c>
      <c r="AH42" s="20">
        <v>120558</v>
      </c>
      <c r="AI42" s="20">
        <v>3</v>
      </c>
    </row>
    <row r="43" spans="1:35" x14ac:dyDescent="0.3">
      <c r="A43" s="17" t="s">
        <v>204</v>
      </c>
      <c r="B43" s="17" t="s">
        <v>53</v>
      </c>
      <c r="C43" s="17" t="s">
        <v>205</v>
      </c>
      <c r="D43" s="18" t="s">
        <v>206</v>
      </c>
      <c r="E43" s="20">
        <v>19511654.399999999</v>
      </c>
      <c r="F43" s="20">
        <v>3709440</v>
      </c>
      <c r="G43" s="18" t="s">
        <v>133</v>
      </c>
      <c r="I43" s="19" t="s">
        <v>128</v>
      </c>
      <c r="K43" s="18" t="s">
        <v>64</v>
      </c>
      <c r="L43" s="18" t="s">
        <v>46</v>
      </c>
      <c r="M43" s="18" t="s">
        <v>68</v>
      </c>
      <c r="N43" s="18">
        <v>20211231</v>
      </c>
      <c r="P43" s="18" t="s">
        <v>69</v>
      </c>
      <c r="Q43" s="18" t="s">
        <v>69</v>
      </c>
      <c r="W43" s="18" t="s">
        <v>129</v>
      </c>
      <c r="AF43" s="19">
        <v>1989625</v>
      </c>
      <c r="AG43" s="20">
        <v>4901151.5</v>
      </c>
      <c r="AH43" s="20">
        <v>5210</v>
      </c>
      <c r="AI43" s="20">
        <v>3</v>
      </c>
    </row>
    <row r="44" spans="1:35" x14ac:dyDescent="0.3">
      <c r="A44" s="17" t="s">
        <v>283</v>
      </c>
      <c r="B44" s="17" t="s">
        <v>53</v>
      </c>
      <c r="C44" s="17" t="s">
        <v>284</v>
      </c>
      <c r="D44" s="18" t="s">
        <v>285</v>
      </c>
      <c r="E44" s="20">
        <v>113174319.04000001</v>
      </c>
      <c r="F44" s="20">
        <v>82608992</v>
      </c>
      <c r="G44" s="18" t="s">
        <v>133</v>
      </c>
      <c r="I44" s="19" t="s">
        <v>128</v>
      </c>
      <c r="J44" s="18" t="s">
        <v>150</v>
      </c>
      <c r="K44" s="18" t="s">
        <v>47</v>
      </c>
      <c r="L44" s="18" t="s">
        <v>46</v>
      </c>
      <c r="M44" s="18" t="s">
        <v>48</v>
      </c>
      <c r="N44" s="18">
        <v>20181220</v>
      </c>
      <c r="W44" s="18" t="s">
        <v>129</v>
      </c>
      <c r="AF44" s="19">
        <v>4142458</v>
      </c>
      <c r="AG44" s="20">
        <v>7157231</v>
      </c>
      <c r="AH44" s="20">
        <v>11637</v>
      </c>
      <c r="AI44" s="20">
        <v>3</v>
      </c>
    </row>
    <row r="45" spans="1:35" x14ac:dyDescent="0.3">
      <c r="A45" s="17" t="s">
        <v>318</v>
      </c>
      <c r="B45" s="17" t="s">
        <v>53</v>
      </c>
      <c r="C45" s="17" t="s">
        <v>319</v>
      </c>
      <c r="D45" s="18" t="s">
        <v>320</v>
      </c>
      <c r="E45" s="20">
        <v>16236649.5</v>
      </c>
      <c r="F45" s="20">
        <v>3775965</v>
      </c>
      <c r="G45" s="18" t="s">
        <v>133</v>
      </c>
      <c r="I45" s="19" t="s">
        <v>128</v>
      </c>
      <c r="K45" s="18" t="s">
        <v>60</v>
      </c>
      <c r="L45" s="18" t="s">
        <v>46</v>
      </c>
      <c r="N45" s="18">
        <v>19951218</v>
      </c>
      <c r="W45" s="18" t="s">
        <v>129</v>
      </c>
      <c r="AF45" s="19">
        <v>146435</v>
      </c>
      <c r="AG45" s="20">
        <v>621524.5</v>
      </c>
      <c r="AH45" s="20">
        <v>1086</v>
      </c>
      <c r="AI45" s="20">
        <v>3</v>
      </c>
    </row>
    <row r="46" spans="1:35" x14ac:dyDescent="0.3">
      <c r="A46" s="17" t="s">
        <v>351</v>
      </c>
      <c r="B46" s="17" t="s">
        <v>53</v>
      </c>
      <c r="C46" s="17" t="s">
        <v>352</v>
      </c>
      <c r="D46" s="18" t="s">
        <v>353</v>
      </c>
      <c r="E46" s="20">
        <v>134358165.25</v>
      </c>
      <c r="F46" s="20">
        <v>40106915</v>
      </c>
      <c r="G46" s="18" t="s">
        <v>133</v>
      </c>
      <c r="I46" s="19" t="s">
        <v>59</v>
      </c>
      <c r="K46" s="18" t="s">
        <v>47</v>
      </c>
      <c r="L46" s="18" t="s">
        <v>46</v>
      </c>
      <c r="N46" s="18">
        <v>20001110</v>
      </c>
      <c r="T46" s="18" t="s">
        <v>61</v>
      </c>
      <c r="U46" s="18" t="s">
        <v>162</v>
      </c>
      <c r="AF46" s="19">
        <v>1193592</v>
      </c>
      <c r="AG46" s="20">
        <v>4321355</v>
      </c>
      <c r="AH46" s="20">
        <v>6029</v>
      </c>
      <c r="AI46" s="20">
        <v>3</v>
      </c>
    </row>
    <row r="47" spans="1:35" x14ac:dyDescent="0.3">
      <c r="A47" s="17" t="s">
        <v>376</v>
      </c>
      <c r="B47" s="17" t="s">
        <v>53</v>
      </c>
      <c r="C47" s="17" t="s">
        <v>377</v>
      </c>
      <c r="D47" s="18" t="s">
        <v>378</v>
      </c>
      <c r="E47" s="20">
        <v>167537859.09999999</v>
      </c>
      <c r="F47" s="20">
        <v>35646353</v>
      </c>
      <c r="G47" s="18" t="s">
        <v>133</v>
      </c>
      <c r="I47" s="19" t="s">
        <v>128</v>
      </c>
      <c r="K47" s="18" t="s">
        <v>64</v>
      </c>
      <c r="L47" s="18" t="s">
        <v>46</v>
      </c>
      <c r="M47" s="18" t="s">
        <v>48</v>
      </c>
      <c r="N47" s="18">
        <v>20210309</v>
      </c>
      <c r="W47" s="18" t="s">
        <v>129</v>
      </c>
      <c r="AF47" s="19">
        <v>2180277</v>
      </c>
      <c r="AG47" s="20">
        <v>10574030.5</v>
      </c>
      <c r="AH47" s="20">
        <v>4412</v>
      </c>
      <c r="AI47" s="20">
        <v>3</v>
      </c>
    </row>
    <row r="48" spans="1:35" x14ac:dyDescent="0.3">
      <c r="A48" s="17" t="s">
        <v>379</v>
      </c>
      <c r="B48" s="17" t="s">
        <v>53</v>
      </c>
      <c r="C48" s="17" t="s">
        <v>380</v>
      </c>
      <c r="D48" s="18" t="s">
        <v>381</v>
      </c>
      <c r="E48" s="20">
        <v>254086272.06</v>
      </c>
      <c r="F48" s="20">
        <v>27588086</v>
      </c>
      <c r="G48" s="18" t="s">
        <v>133</v>
      </c>
      <c r="I48" s="19" t="s">
        <v>128</v>
      </c>
      <c r="K48" s="18" t="s">
        <v>382</v>
      </c>
      <c r="L48" s="18" t="s">
        <v>18</v>
      </c>
      <c r="M48" s="18" t="s">
        <v>48</v>
      </c>
      <c r="N48" s="18">
        <v>20010604</v>
      </c>
      <c r="W48" s="18" t="s">
        <v>129</v>
      </c>
      <c r="Z48" s="18" t="s">
        <v>383</v>
      </c>
      <c r="AF48" s="19">
        <v>63150</v>
      </c>
      <c r="AG48" s="20">
        <v>579965.5</v>
      </c>
      <c r="AH48" s="20">
        <v>457</v>
      </c>
      <c r="AI48" s="20">
        <v>3</v>
      </c>
    </row>
    <row r="49" spans="1:35" x14ac:dyDescent="0.3">
      <c r="A49" s="17" t="s">
        <v>462</v>
      </c>
      <c r="B49" s="17" t="s">
        <v>53</v>
      </c>
      <c r="C49" s="17" t="s">
        <v>463</v>
      </c>
      <c r="D49" s="18" t="s">
        <v>464</v>
      </c>
      <c r="E49" s="20">
        <v>426316676.08999997</v>
      </c>
      <c r="F49" s="20">
        <v>35496809</v>
      </c>
      <c r="G49" s="18" t="s">
        <v>133</v>
      </c>
      <c r="I49" s="19" t="s">
        <v>79</v>
      </c>
      <c r="K49" s="18" t="s">
        <v>127</v>
      </c>
      <c r="L49" s="18" t="s">
        <v>18</v>
      </c>
      <c r="M49" s="18" t="s">
        <v>65</v>
      </c>
      <c r="N49" s="18">
        <v>20080710</v>
      </c>
      <c r="Z49" s="18" t="s">
        <v>465</v>
      </c>
      <c r="AF49" s="19">
        <v>3776080</v>
      </c>
      <c r="AG49" s="20">
        <v>41532880</v>
      </c>
      <c r="AH49" s="20">
        <v>24892</v>
      </c>
      <c r="AI49" s="20">
        <v>3</v>
      </c>
    </row>
    <row r="50" spans="1:35" x14ac:dyDescent="0.3">
      <c r="A50" s="17" t="s">
        <v>511</v>
      </c>
      <c r="B50" s="17" t="s">
        <v>53</v>
      </c>
      <c r="C50" s="17" t="s">
        <v>512</v>
      </c>
      <c r="D50" s="18" t="s">
        <v>513</v>
      </c>
      <c r="E50" s="20">
        <v>29856299.940000001</v>
      </c>
      <c r="F50" s="20">
        <v>24472377</v>
      </c>
      <c r="G50" s="18" t="s">
        <v>133</v>
      </c>
      <c r="I50" s="19" t="s">
        <v>67</v>
      </c>
      <c r="K50" s="18" t="s">
        <v>64</v>
      </c>
      <c r="L50" s="18" t="s">
        <v>46</v>
      </c>
      <c r="M50" s="18" t="s">
        <v>68</v>
      </c>
      <c r="N50" s="18">
        <v>20131021</v>
      </c>
      <c r="P50" s="18" t="s">
        <v>69</v>
      </c>
      <c r="AF50" s="19">
        <v>1356649</v>
      </c>
      <c r="AG50" s="20">
        <v>2174217.5</v>
      </c>
      <c r="AH50" s="20">
        <v>3852</v>
      </c>
      <c r="AI50" s="20">
        <v>3</v>
      </c>
    </row>
    <row r="51" spans="1:35" x14ac:dyDescent="0.3">
      <c r="A51" s="17" t="s">
        <v>549</v>
      </c>
      <c r="B51" s="17" t="s">
        <v>53</v>
      </c>
      <c r="C51" s="17" t="s">
        <v>550</v>
      </c>
      <c r="D51" s="18" t="s">
        <v>551</v>
      </c>
      <c r="E51" s="20">
        <v>68273057.680000007</v>
      </c>
      <c r="F51" s="20">
        <v>86421592</v>
      </c>
      <c r="G51" s="18" t="s">
        <v>133</v>
      </c>
      <c r="I51" s="19" t="s">
        <v>128</v>
      </c>
      <c r="K51" s="18" t="s">
        <v>72</v>
      </c>
      <c r="L51" s="18" t="s">
        <v>46</v>
      </c>
      <c r="M51" s="18" t="s">
        <v>48</v>
      </c>
      <c r="N51" s="18">
        <v>19991108</v>
      </c>
      <c r="W51" s="18" t="s">
        <v>129</v>
      </c>
      <c r="AF51" s="19">
        <v>6817347</v>
      </c>
      <c r="AG51" s="20">
        <v>7359461</v>
      </c>
      <c r="AH51" s="20">
        <v>10431</v>
      </c>
      <c r="AI51" s="20">
        <v>3</v>
      </c>
    </row>
    <row r="52" spans="1:35" x14ac:dyDescent="0.3">
      <c r="A52" s="17" t="s">
        <v>580</v>
      </c>
      <c r="B52" s="17" t="s">
        <v>53</v>
      </c>
      <c r="C52" s="17" t="s">
        <v>581</v>
      </c>
      <c r="D52" s="18" t="s">
        <v>582</v>
      </c>
      <c r="E52" s="20">
        <v>1084553118.72</v>
      </c>
      <c r="F52" s="20">
        <v>70608927</v>
      </c>
      <c r="G52" s="18" t="s">
        <v>133</v>
      </c>
      <c r="I52" s="19" t="s">
        <v>73</v>
      </c>
      <c r="K52" s="18" t="s">
        <v>64</v>
      </c>
      <c r="L52" s="18" t="s">
        <v>46</v>
      </c>
      <c r="M52" s="18" t="s">
        <v>48</v>
      </c>
      <c r="N52" s="18">
        <v>20110714</v>
      </c>
      <c r="AF52" s="19">
        <v>7079133</v>
      </c>
      <c r="AG52" s="20">
        <v>109266656</v>
      </c>
      <c r="AH52" s="20">
        <v>47188</v>
      </c>
      <c r="AI52" s="20">
        <v>3</v>
      </c>
    </row>
    <row r="53" spans="1:35" x14ac:dyDescent="0.3">
      <c r="A53" s="17" t="s">
        <v>596</v>
      </c>
      <c r="B53" s="17" t="s">
        <v>53</v>
      </c>
      <c r="C53" s="17" t="s">
        <v>597</v>
      </c>
      <c r="D53" s="18" t="s">
        <v>598</v>
      </c>
      <c r="E53" s="20">
        <v>246626831.88999999</v>
      </c>
      <c r="F53" s="20">
        <v>30039809</v>
      </c>
      <c r="G53" s="18" t="s">
        <v>133</v>
      </c>
      <c r="I53" s="19" t="s">
        <v>128</v>
      </c>
      <c r="K53" s="18" t="s">
        <v>47</v>
      </c>
      <c r="L53" s="18" t="s">
        <v>46</v>
      </c>
      <c r="M53" s="18" t="s">
        <v>68</v>
      </c>
      <c r="N53" s="18">
        <v>20180713</v>
      </c>
      <c r="P53" s="18" t="s">
        <v>69</v>
      </c>
      <c r="Q53" s="18" t="s">
        <v>69</v>
      </c>
      <c r="W53" s="18" t="s">
        <v>175</v>
      </c>
      <c r="AF53" s="19">
        <v>430387</v>
      </c>
      <c r="AG53" s="20">
        <v>4111459.5</v>
      </c>
      <c r="AH53" s="20">
        <v>2705</v>
      </c>
      <c r="AI53" s="20">
        <v>3</v>
      </c>
    </row>
    <row r="54" spans="1:35" x14ac:dyDescent="0.3">
      <c r="A54" s="17" t="s">
        <v>603</v>
      </c>
      <c r="B54" s="17" t="s">
        <v>53</v>
      </c>
      <c r="C54" s="17" t="s">
        <v>604</v>
      </c>
      <c r="D54" s="18" t="s">
        <v>605</v>
      </c>
      <c r="E54" s="20">
        <v>143924851.81999999</v>
      </c>
      <c r="F54" s="20">
        <v>43091273</v>
      </c>
      <c r="G54" s="18" t="s">
        <v>133</v>
      </c>
      <c r="I54" s="19" t="s">
        <v>128</v>
      </c>
      <c r="K54" s="18" t="s">
        <v>393</v>
      </c>
      <c r="L54" s="18" t="s">
        <v>18</v>
      </c>
      <c r="M54" s="18" t="s">
        <v>68</v>
      </c>
      <c r="N54" s="18">
        <v>20230621</v>
      </c>
      <c r="P54" s="18" t="s">
        <v>69</v>
      </c>
      <c r="W54" s="18" t="s">
        <v>175</v>
      </c>
      <c r="Z54" s="18" t="s">
        <v>606</v>
      </c>
      <c r="AF54" s="19">
        <v>992831</v>
      </c>
      <c r="AG54" s="20">
        <v>3988850</v>
      </c>
      <c r="AH54" s="20">
        <v>5026</v>
      </c>
      <c r="AI54" s="20">
        <v>3</v>
      </c>
    </row>
    <row r="55" spans="1:35" x14ac:dyDescent="0.3">
      <c r="A55" s="17" t="s">
        <v>711</v>
      </c>
      <c r="B55" s="17" t="s">
        <v>53</v>
      </c>
      <c r="C55" s="17" t="s">
        <v>712</v>
      </c>
      <c r="D55" s="18" t="s">
        <v>713</v>
      </c>
      <c r="E55" s="20">
        <v>94718839.140000001</v>
      </c>
      <c r="F55" s="20">
        <v>45980019</v>
      </c>
      <c r="G55" s="18" t="s">
        <v>133</v>
      </c>
      <c r="I55" s="19" t="s">
        <v>128</v>
      </c>
      <c r="K55" s="18" t="s">
        <v>60</v>
      </c>
      <c r="L55" s="18" t="s">
        <v>46</v>
      </c>
      <c r="M55" s="18" t="s">
        <v>65</v>
      </c>
      <c r="N55" s="18">
        <v>19981208</v>
      </c>
      <c r="W55" s="18" t="s">
        <v>129</v>
      </c>
      <c r="AF55" s="19">
        <v>3522577</v>
      </c>
      <c r="AG55" s="20">
        <v>8760363.5</v>
      </c>
      <c r="AH55" s="20">
        <v>10538</v>
      </c>
      <c r="AI55" s="20">
        <v>3</v>
      </c>
    </row>
    <row r="56" spans="1:35" x14ac:dyDescent="0.3">
      <c r="A56" s="17" t="s">
        <v>737</v>
      </c>
      <c r="B56" s="17" t="s">
        <v>53</v>
      </c>
      <c r="C56" s="17" t="s">
        <v>738</v>
      </c>
      <c r="D56" s="18" t="s">
        <v>739</v>
      </c>
      <c r="E56" s="20">
        <v>268460150.57999998</v>
      </c>
      <c r="F56" s="20">
        <v>11011491</v>
      </c>
      <c r="G56" s="18" t="s">
        <v>133</v>
      </c>
      <c r="I56" s="19" t="s">
        <v>49</v>
      </c>
      <c r="K56" s="18" t="s">
        <v>47</v>
      </c>
      <c r="L56" s="18" t="s">
        <v>46</v>
      </c>
      <c r="M56" s="18" t="s">
        <v>48</v>
      </c>
      <c r="N56" s="18">
        <v>20050818</v>
      </c>
      <c r="Y56" s="18" t="s">
        <v>78</v>
      </c>
      <c r="AF56" s="19">
        <v>241929</v>
      </c>
      <c r="AG56" s="20">
        <v>6075070.5</v>
      </c>
      <c r="AH56" s="20">
        <v>1957</v>
      </c>
      <c r="AI56" s="20">
        <v>3</v>
      </c>
    </row>
    <row r="57" spans="1:35" x14ac:dyDescent="0.3">
      <c r="A57" s="17" t="s">
        <v>740</v>
      </c>
      <c r="B57" s="17" t="s">
        <v>53</v>
      </c>
      <c r="C57" s="17" t="s">
        <v>741</v>
      </c>
      <c r="D57" s="18" t="s">
        <v>742</v>
      </c>
      <c r="E57" s="20">
        <v>342108464.63999999</v>
      </c>
      <c r="F57" s="20">
        <v>133636119</v>
      </c>
      <c r="G57" s="18" t="s">
        <v>133</v>
      </c>
      <c r="I57" s="19" t="s">
        <v>73</v>
      </c>
      <c r="K57" s="18" t="s">
        <v>64</v>
      </c>
      <c r="L57" s="18" t="s">
        <v>46</v>
      </c>
      <c r="M57" s="18" t="s">
        <v>68</v>
      </c>
      <c r="N57" s="18">
        <v>20230706</v>
      </c>
      <c r="P57" s="18" t="s">
        <v>69</v>
      </c>
      <c r="AF57" s="19">
        <v>12010883</v>
      </c>
      <c r="AG57" s="20">
        <v>36743534</v>
      </c>
      <c r="AH57" s="20">
        <v>35336</v>
      </c>
      <c r="AI57" s="20">
        <v>3</v>
      </c>
    </row>
    <row r="58" spans="1:35" x14ac:dyDescent="0.3">
      <c r="A58" s="17" t="s">
        <v>762</v>
      </c>
      <c r="B58" s="17" t="s">
        <v>53</v>
      </c>
      <c r="C58" s="17" t="s">
        <v>763</v>
      </c>
      <c r="D58" s="18" t="s">
        <v>764</v>
      </c>
      <c r="E58" s="20">
        <v>212152296.84</v>
      </c>
      <c r="F58" s="20">
        <v>50754138</v>
      </c>
      <c r="G58" s="18" t="s">
        <v>133</v>
      </c>
      <c r="I58" s="19" t="s">
        <v>73</v>
      </c>
      <c r="K58" s="18" t="s">
        <v>286</v>
      </c>
      <c r="L58" s="18" t="s">
        <v>75</v>
      </c>
      <c r="M58" s="18" t="s">
        <v>68</v>
      </c>
      <c r="N58" s="18">
        <v>20230529</v>
      </c>
      <c r="P58" s="18" t="s">
        <v>69</v>
      </c>
      <c r="Q58" s="18" t="s">
        <v>69</v>
      </c>
      <c r="AF58" s="19">
        <v>635851</v>
      </c>
      <c r="AG58" s="20">
        <v>2341268</v>
      </c>
      <c r="AH58" s="20">
        <v>2901</v>
      </c>
      <c r="AI58" s="20">
        <v>3</v>
      </c>
    </row>
    <row r="59" spans="1:35" x14ac:dyDescent="0.3">
      <c r="A59" s="17" t="s">
        <v>100</v>
      </c>
      <c r="B59" s="17" t="s">
        <v>53</v>
      </c>
      <c r="C59" s="17" t="s">
        <v>101</v>
      </c>
      <c r="D59" s="18" t="s">
        <v>102</v>
      </c>
      <c r="E59" s="20">
        <v>819142493.62</v>
      </c>
      <c r="F59" s="20">
        <v>104883802</v>
      </c>
      <c r="G59" s="18" t="s">
        <v>104</v>
      </c>
      <c r="I59" s="19" t="s">
        <v>61</v>
      </c>
      <c r="K59" s="18" t="s">
        <v>47</v>
      </c>
      <c r="L59" s="18" t="s">
        <v>46</v>
      </c>
      <c r="M59" s="18" t="s">
        <v>103</v>
      </c>
      <c r="N59" s="18">
        <v>20211020</v>
      </c>
      <c r="R59" s="18" t="s">
        <v>80</v>
      </c>
      <c r="AF59" s="19">
        <v>7499644</v>
      </c>
      <c r="AG59" s="20">
        <v>73747283.5</v>
      </c>
      <c r="AH59" s="20">
        <v>42884</v>
      </c>
      <c r="AI59" s="20">
        <v>3</v>
      </c>
    </row>
    <row r="60" spans="1:35" x14ac:dyDescent="0.3">
      <c r="A60" s="17" t="s">
        <v>159</v>
      </c>
      <c r="B60" s="17" t="s">
        <v>53</v>
      </c>
      <c r="C60" s="17" t="s">
        <v>160</v>
      </c>
      <c r="D60" s="18" t="s">
        <v>161</v>
      </c>
      <c r="E60" s="20">
        <v>476106604.44</v>
      </c>
      <c r="F60" s="20">
        <v>299438116</v>
      </c>
      <c r="G60" s="18" t="s">
        <v>104</v>
      </c>
      <c r="I60" s="19" t="s">
        <v>59</v>
      </c>
      <c r="K60" s="18" t="s">
        <v>64</v>
      </c>
      <c r="L60" s="18" t="s">
        <v>46</v>
      </c>
      <c r="M60" s="18" t="s">
        <v>48</v>
      </c>
      <c r="N60" s="18">
        <v>19930609</v>
      </c>
      <c r="T60" s="18" t="s">
        <v>61</v>
      </c>
      <c r="U60" s="18" t="s">
        <v>162</v>
      </c>
      <c r="AF60" s="19">
        <v>56795941</v>
      </c>
      <c r="AG60" s="20">
        <v>118192628.5</v>
      </c>
      <c r="AH60" s="20">
        <v>98489</v>
      </c>
      <c r="AI60" s="20">
        <v>3</v>
      </c>
    </row>
    <row r="61" spans="1:35" x14ac:dyDescent="0.3">
      <c r="A61" s="17" t="s">
        <v>190</v>
      </c>
      <c r="B61" s="17" t="s">
        <v>53</v>
      </c>
      <c r="C61" s="17" t="s">
        <v>191</v>
      </c>
      <c r="D61" s="18" t="s">
        <v>192</v>
      </c>
      <c r="E61" s="20">
        <v>541646160.04999995</v>
      </c>
      <c r="F61" s="20">
        <v>479332885</v>
      </c>
      <c r="G61" s="18" t="s">
        <v>104</v>
      </c>
      <c r="I61" s="19" t="s">
        <v>49</v>
      </c>
      <c r="J61" s="18" t="s">
        <v>58</v>
      </c>
      <c r="K61" s="18" t="s">
        <v>60</v>
      </c>
      <c r="L61" s="18" t="s">
        <v>46</v>
      </c>
      <c r="M61" s="18" t="s">
        <v>68</v>
      </c>
      <c r="N61" s="18">
        <v>20220408</v>
      </c>
      <c r="P61" s="18" t="s">
        <v>69</v>
      </c>
      <c r="Y61" s="18" t="s">
        <v>193</v>
      </c>
      <c r="AB61" s="18" t="s">
        <v>69</v>
      </c>
      <c r="AF61" s="19">
        <v>154657984</v>
      </c>
      <c r="AG61" s="20">
        <v>306619725</v>
      </c>
      <c r="AH61" s="20">
        <v>115105</v>
      </c>
      <c r="AI61" s="20">
        <v>3</v>
      </c>
    </row>
    <row r="62" spans="1:35" x14ac:dyDescent="0.3">
      <c r="A62" s="17" t="s">
        <v>229</v>
      </c>
      <c r="B62" s="17" t="s">
        <v>53</v>
      </c>
      <c r="C62" s="17" t="s">
        <v>230</v>
      </c>
      <c r="D62" s="18" t="s">
        <v>231</v>
      </c>
      <c r="E62" s="20">
        <v>558004671</v>
      </c>
      <c r="F62" s="20">
        <v>26571651</v>
      </c>
      <c r="G62" s="18" t="s">
        <v>104</v>
      </c>
      <c r="I62" s="19" t="s">
        <v>111</v>
      </c>
      <c r="K62" s="18" t="s">
        <v>218</v>
      </c>
      <c r="L62" s="18" t="s">
        <v>75</v>
      </c>
      <c r="M62" s="18" t="s">
        <v>65</v>
      </c>
      <c r="N62" s="18">
        <v>20210727</v>
      </c>
      <c r="X62" s="18" t="s">
        <v>228</v>
      </c>
      <c r="AF62" s="19">
        <v>428456</v>
      </c>
      <c r="AG62" s="20">
        <v>9503731</v>
      </c>
      <c r="AH62" s="20">
        <v>2092</v>
      </c>
      <c r="AI62" s="20">
        <v>3</v>
      </c>
    </row>
    <row r="63" spans="1:35" x14ac:dyDescent="0.3">
      <c r="A63" s="17" t="s">
        <v>321</v>
      </c>
      <c r="B63" s="17" t="s">
        <v>53</v>
      </c>
      <c r="C63" s="17" t="s">
        <v>322</v>
      </c>
      <c r="D63" s="18" t="s">
        <v>323</v>
      </c>
      <c r="E63" s="20">
        <v>990754720.20000005</v>
      </c>
      <c r="F63" s="20">
        <v>382530780</v>
      </c>
      <c r="G63" s="18" t="s">
        <v>104</v>
      </c>
      <c r="I63" s="19" t="s">
        <v>128</v>
      </c>
      <c r="J63" s="18" t="s">
        <v>150</v>
      </c>
      <c r="K63" s="18" t="s">
        <v>47</v>
      </c>
      <c r="L63" s="18" t="s">
        <v>46</v>
      </c>
      <c r="M63" s="18" t="s">
        <v>68</v>
      </c>
      <c r="N63" s="18">
        <v>20180523</v>
      </c>
      <c r="P63" s="18" t="s">
        <v>69</v>
      </c>
      <c r="Q63" s="18" t="s">
        <v>69</v>
      </c>
      <c r="W63" s="18" t="s">
        <v>151</v>
      </c>
      <c r="AF63" s="19">
        <v>17170001</v>
      </c>
      <c r="AG63" s="20">
        <v>46056378</v>
      </c>
      <c r="AH63" s="20">
        <v>30154</v>
      </c>
      <c r="AI63" s="20">
        <v>3</v>
      </c>
    </row>
    <row r="64" spans="1:35" x14ac:dyDescent="0.3">
      <c r="A64" s="17" t="s">
        <v>199</v>
      </c>
      <c r="B64" s="17" t="s">
        <v>53</v>
      </c>
      <c r="C64" s="17" t="s">
        <v>200</v>
      </c>
      <c r="D64" s="18" t="s">
        <v>201</v>
      </c>
      <c r="E64" s="20">
        <v>150257892</v>
      </c>
      <c r="F64" s="20">
        <v>25042982</v>
      </c>
      <c r="G64" s="18" t="s">
        <v>203</v>
      </c>
      <c r="I64" s="19" t="s">
        <v>49</v>
      </c>
      <c r="J64" s="18" t="s">
        <v>202</v>
      </c>
      <c r="K64" s="18" t="s">
        <v>47</v>
      </c>
      <c r="L64" s="18" t="s">
        <v>46</v>
      </c>
      <c r="M64" s="18" t="s">
        <v>68</v>
      </c>
      <c r="N64" s="18">
        <v>20210127</v>
      </c>
      <c r="P64" s="18" t="s">
        <v>69</v>
      </c>
      <c r="Q64" s="18" t="s">
        <v>69</v>
      </c>
      <c r="Y64" s="18" t="s">
        <v>50</v>
      </c>
      <c r="AF64" s="19">
        <v>1581686</v>
      </c>
      <c r="AG64" s="20">
        <v>10505487.5</v>
      </c>
      <c r="AH64" s="20">
        <v>7561</v>
      </c>
      <c r="AI64" s="20">
        <v>3</v>
      </c>
    </row>
    <row r="65" spans="1:35" x14ac:dyDescent="0.3">
      <c r="A65" s="17" t="s">
        <v>242</v>
      </c>
      <c r="B65" s="17" t="s">
        <v>53</v>
      </c>
      <c r="C65" s="17" t="s">
        <v>243</v>
      </c>
      <c r="D65" s="18" t="s">
        <v>244</v>
      </c>
      <c r="E65" s="20">
        <v>1676957467.4100001</v>
      </c>
      <c r="F65" s="20">
        <v>34512399</v>
      </c>
      <c r="G65" s="18" t="s">
        <v>203</v>
      </c>
      <c r="I65" s="19" t="s">
        <v>63</v>
      </c>
      <c r="K65" s="18" t="s">
        <v>60</v>
      </c>
      <c r="L65" s="18" t="s">
        <v>46</v>
      </c>
      <c r="M65" s="18" t="s">
        <v>48</v>
      </c>
      <c r="N65" s="18">
        <v>20130529</v>
      </c>
      <c r="R65" s="18" t="s">
        <v>80</v>
      </c>
      <c r="V65" s="18" t="s">
        <v>66</v>
      </c>
      <c r="AF65" s="19">
        <v>10958758</v>
      </c>
      <c r="AG65" s="20">
        <v>686721058.5</v>
      </c>
      <c r="AH65" s="20">
        <v>82386</v>
      </c>
      <c r="AI65" s="20">
        <v>3</v>
      </c>
    </row>
    <row r="66" spans="1:35" x14ac:dyDescent="0.3">
      <c r="A66" s="17" t="s">
        <v>277</v>
      </c>
      <c r="B66" s="17" t="s">
        <v>53</v>
      </c>
      <c r="C66" s="17" t="s">
        <v>278</v>
      </c>
      <c r="D66" s="18" t="s">
        <v>279</v>
      </c>
      <c r="E66" s="20">
        <v>225993484.96000001</v>
      </c>
      <c r="F66" s="20">
        <v>158887702</v>
      </c>
      <c r="G66" s="18" t="s">
        <v>203</v>
      </c>
      <c r="I66" s="19" t="s">
        <v>128</v>
      </c>
      <c r="J66" s="18" t="s">
        <v>150</v>
      </c>
      <c r="K66" s="18" t="s">
        <v>47</v>
      </c>
      <c r="L66" s="18" t="s">
        <v>46</v>
      </c>
      <c r="M66" s="18" t="s">
        <v>68</v>
      </c>
      <c r="N66" s="18">
        <v>20160726</v>
      </c>
      <c r="P66" s="18" t="s">
        <v>69</v>
      </c>
      <c r="Q66" s="18" t="s">
        <v>69</v>
      </c>
      <c r="W66" s="18" t="s">
        <v>151</v>
      </c>
      <c r="AF66" s="19">
        <v>92252015.569999993</v>
      </c>
      <c r="AG66" s="20">
        <v>261811311</v>
      </c>
      <c r="AH66" s="20">
        <v>110052</v>
      </c>
      <c r="AI66" s="20">
        <v>3</v>
      </c>
    </row>
    <row r="67" spans="1:35" x14ac:dyDescent="0.3">
      <c r="A67" s="17" t="s">
        <v>315</v>
      </c>
      <c r="B67" s="17" t="s">
        <v>53</v>
      </c>
      <c r="C67" s="17" t="s">
        <v>316</v>
      </c>
      <c r="D67" s="18" t="s">
        <v>317</v>
      </c>
      <c r="E67" s="20">
        <v>8585025877.8000002</v>
      </c>
      <c r="F67" s="20">
        <v>49296732</v>
      </c>
      <c r="G67" s="18" t="s">
        <v>203</v>
      </c>
      <c r="I67" s="19" t="s">
        <v>111</v>
      </c>
      <c r="K67" s="18" t="s">
        <v>47</v>
      </c>
      <c r="L67" s="18" t="s">
        <v>46</v>
      </c>
      <c r="N67" s="18">
        <v>19930622</v>
      </c>
      <c r="R67" s="18" t="s">
        <v>80</v>
      </c>
      <c r="X67" s="18" t="s">
        <v>188</v>
      </c>
      <c r="AF67" s="19">
        <v>3573764</v>
      </c>
      <c r="AG67" s="20">
        <v>671112788</v>
      </c>
      <c r="AH67" s="20">
        <v>31638</v>
      </c>
      <c r="AI67" s="20">
        <v>3</v>
      </c>
    </row>
    <row r="68" spans="1:35" x14ac:dyDescent="0.3">
      <c r="A68" s="17" t="s">
        <v>331</v>
      </c>
      <c r="B68" s="17" t="s">
        <v>53</v>
      </c>
      <c r="C68" s="17" t="s">
        <v>332</v>
      </c>
      <c r="D68" s="18" t="s">
        <v>333</v>
      </c>
      <c r="E68" s="20">
        <v>12401736729.030001</v>
      </c>
      <c r="F68" s="20">
        <v>85605969</v>
      </c>
      <c r="G68" s="18" t="s">
        <v>203</v>
      </c>
      <c r="I68" s="19" t="s">
        <v>49</v>
      </c>
      <c r="K68" s="18" t="s">
        <v>47</v>
      </c>
      <c r="L68" s="18" t="s">
        <v>46</v>
      </c>
      <c r="N68" s="18">
        <v>19980121</v>
      </c>
      <c r="R68" s="18" t="s">
        <v>80</v>
      </c>
      <c r="Y68" s="18" t="s">
        <v>50</v>
      </c>
      <c r="AF68" s="19">
        <v>9579254</v>
      </c>
      <c r="AG68" s="20">
        <v>1494072224.5</v>
      </c>
      <c r="AH68" s="20">
        <v>77089</v>
      </c>
      <c r="AI68" s="20">
        <v>3</v>
      </c>
    </row>
    <row r="69" spans="1:35" x14ac:dyDescent="0.3">
      <c r="A69" s="17" t="s">
        <v>334</v>
      </c>
      <c r="B69" s="17" t="s">
        <v>53</v>
      </c>
      <c r="C69" s="17" t="s">
        <v>335</v>
      </c>
      <c r="D69" s="18" t="s">
        <v>336</v>
      </c>
      <c r="E69" s="20">
        <v>1253043881.47</v>
      </c>
      <c r="F69" s="20">
        <v>30274073</v>
      </c>
      <c r="G69" s="18" t="s">
        <v>203</v>
      </c>
      <c r="I69" s="19" t="s">
        <v>49</v>
      </c>
      <c r="K69" s="18" t="s">
        <v>337</v>
      </c>
      <c r="L69" s="18" t="s">
        <v>338</v>
      </c>
      <c r="M69" s="18" t="s">
        <v>48</v>
      </c>
      <c r="N69" s="18">
        <v>20191008</v>
      </c>
      <c r="Y69" s="18" t="s">
        <v>50</v>
      </c>
      <c r="AF69" s="19">
        <v>3467110</v>
      </c>
      <c r="AG69" s="20">
        <v>178546295.5</v>
      </c>
      <c r="AH69" s="20">
        <v>29691</v>
      </c>
      <c r="AI69" s="20">
        <v>3</v>
      </c>
    </row>
    <row r="70" spans="1:35" x14ac:dyDescent="0.3">
      <c r="A70" s="17" t="s">
        <v>390</v>
      </c>
      <c r="B70" s="17" t="s">
        <v>53</v>
      </c>
      <c r="C70" s="17" t="s">
        <v>391</v>
      </c>
      <c r="D70" s="18" t="s">
        <v>392</v>
      </c>
      <c r="E70" s="20">
        <v>10843728208.620001</v>
      </c>
      <c r="F70" s="20">
        <v>45443501</v>
      </c>
      <c r="G70" s="18" t="s">
        <v>203</v>
      </c>
      <c r="I70" s="19" t="s">
        <v>111</v>
      </c>
      <c r="K70" s="18" t="s">
        <v>47</v>
      </c>
      <c r="L70" s="18" t="s">
        <v>46</v>
      </c>
      <c r="M70" s="18" t="s">
        <v>65</v>
      </c>
      <c r="N70" s="18">
        <v>20150527</v>
      </c>
      <c r="R70" s="18">
        <v>60</v>
      </c>
      <c r="X70" s="18" t="s">
        <v>228</v>
      </c>
      <c r="AF70" s="19">
        <v>5899632</v>
      </c>
      <c r="AG70" s="20">
        <v>1474339171</v>
      </c>
      <c r="AH70" s="20">
        <v>47720</v>
      </c>
      <c r="AI70" s="20">
        <v>3</v>
      </c>
    </row>
    <row r="71" spans="1:35" x14ac:dyDescent="0.3">
      <c r="A71" s="17" t="s">
        <v>435</v>
      </c>
      <c r="B71" s="17" t="s">
        <v>53</v>
      </c>
      <c r="C71" s="17" t="s">
        <v>436</v>
      </c>
      <c r="D71" s="18" t="s">
        <v>437</v>
      </c>
      <c r="E71" s="20">
        <v>1735168895.6800001</v>
      </c>
      <c r="F71" s="20">
        <v>103778044</v>
      </c>
      <c r="G71" s="18" t="s">
        <v>203</v>
      </c>
      <c r="I71" s="19" t="s">
        <v>49</v>
      </c>
      <c r="J71" s="18" t="s">
        <v>58</v>
      </c>
      <c r="K71" s="18" t="s">
        <v>47</v>
      </c>
      <c r="L71" s="18" t="s">
        <v>46</v>
      </c>
      <c r="M71" s="18" t="s">
        <v>68</v>
      </c>
      <c r="N71" s="18">
        <v>20191008</v>
      </c>
      <c r="P71" s="18" t="s">
        <v>69</v>
      </c>
      <c r="Q71" s="18" t="s">
        <v>69</v>
      </c>
      <c r="Y71" s="18" t="s">
        <v>193</v>
      </c>
      <c r="AF71" s="19">
        <v>90125585</v>
      </c>
      <c r="AG71" s="20">
        <v>2422101851.5</v>
      </c>
      <c r="AH71" s="20">
        <v>358007</v>
      </c>
      <c r="AI71" s="20">
        <v>3</v>
      </c>
    </row>
    <row r="72" spans="1:35" x14ac:dyDescent="0.3">
      <c r="A72" s="17" t="s">
        <v>469</v>
      </c>
      <c r="B72" s="17" t="s">
        <v>53</v>
      </c>
      <c r="C72" s="17" t="s">
        <v>470</v>
      </c>
      <c r="D72" s="18" t="s">
        <v>471</v>
      </c>
      <c r="E72" s="20">
        <v>148740529.03999999</v>
      </c>
      <c r="F72" s="20">
        <v>64112297</v>
      </c>
      <c r="G72" s="18" t="s">
        <v>203</v>
      </c>
      <c r="I72" s="19" t="s">
        <v>73</v>
      </c>
      <c r="K72" s="18" t="s">
        <v>47</v>
      </c>
      <c r="L72" s="18" t="s">
        <v>46</v>
      </c>
      <c r="M72" s="18" t="s">
        <v>68</v>
      </c>
      <c r="N72" s="18">
        <v>20160704</v>
      </c>
      <c r="P72" s="18" t="s">
        <v>69</v>
      </c>
      <c r="AF72" s="19">
        <v>1563102</v>
      </c>
      <c r="AG72" s="20">
        <v>4123551</v>
      </c>
      <c r="AH72" s="20">
        <v>6043</v>
      </c>
      <c r="AI72" s="20">
        <v>3</v>
      </c>
    </row>
    <row r="73" spans="1:35" x14ac:dyDescent="0.3">
      <c r="A73" s="17" t="s">
        <v>507</v>
      </c>
      <c r="B73" s="17" t="s">
        <v>53</v>
      </c>
      <c r="C73" s="17" t="s">
        <v>508</v>
      </c>
      <c r="D73" s="18" t="s">
        <v>509</v>
      </c>
      <c r="E73" s="20">
        <v>3400762397.52</v>
      </c>
      <c r="F73" s="20">
        <v>67395212</v>
      </c>
      <c r="G73" s="18" t="s">
        <v>203</v>
      </c>
      <c r="I73" s="19" t="s">
        <v>61</v>
      </c>
      <c r="K73" s="18" t="s">
        <v>64</v>
      </c>
      <c r="L73" s="18" t="s">
        <v>46</v>
      </c>
      <c r="N73" s="18">
        <v>19730706</v>
      </c>
      <c r="R73" s="18" t="s">
        <v>80</v>
      </c>
      <c r="AF73" s="19">
        <v>10324046</v>
      </c>
      <c r="AG73" s="20">
        <v>658472836.5</v>
      </c>
      <c r="AH73" s="20">
        <v>77470</v>
      </c>
      <c r="AI73" s="20">
        <v>3</v>
      </c>
    </row>
    <row r="74" spans="1:35" x14ac:dyDescent="0.3">
      <c r="A74" s="17" t="s">
        <v>552</v>
      </c>
      <c r="B74" s="17" t="s">
        <v>53</v>
      </c>
      <c r="C74" s="17" t="s">
        <v>553</v>
      </c>
      <c r="D74" s="18" t="s">
        <v>554</v>
      </c>
      <c r="E74" s="20">
        <v>9545342045.9200001</v>
      </c>
      <c r="F74" s="20">
        <v>262812281</v>
      </c>
      <c r="G74" s="18" t="s">
        <v>203</v>
      </c>
      <c r="I74" s="19" t="s">
        <v>49</v>
      </c>
      <c r="K74" s="18" t="s">
        <v>47</v>
      </c>
      <c r="L74" s="18" t="s">
        <v>46</v>
      </c>
      <c r="N74" s="18">
        <v>19980626</v>
      </c>
      <c r="R74" s="18">
        <v>60</v>
      </c>
      <c r="Y74" s="18" t="s">
        <v>50</v>
      </c>
      <c r="AF74" s="19">
        <v>56650641</v>
      </c>
      <c r="AG74" s="20">
        <v>2213316625</v>
      </c>
      <c r="AH74" s="20">
        <v>239700</v>
      </c>
      <c r="AI74" s="20">
        <v>3</v>
      </c>
    </row>
    <row r="75" spans="1:35" x14ac:dyDescent="0.3">
      <c r="A75" s="17" t="s">
        <v>555</v>
      </c>
      <c r="B75" s="17" t="s">
        <v>53</v>
      </c>
      <c r="C75" s="17" t="s">
        <v>556</v>
      </c>
      <c r="D75" s="18" t="s">
        <v>557</v>
      </c>
      <c r="E75" s="20">
        <v>185595959.84999999</v>
      </c>
      <c r="F75" s="20">
        <v>126255755</v>
      </c>
      <c r="G75" s="18" t="s">
        <v>203</v>
      </c>
      <c r="I75" s="19" t="s">
        <v>128</v>
      </c>
      <c r="J75" s="18" t="s">
        <v>150</v>
      </c>
      <c r="K75" s="18" t="s">
        <v>497</v>
      </c>
      <c r="L75" s="18" t="s">
        <v>46</v>
      </c>
      <c r="M75" s="18" t="s">
        <v>68</v>
      </c>
      <c r="N75" s="18">
        <v>20190822</v>
      </c>
      <c r="P75" s="18" t="s">
        <v>69</v>
      </c>
      <c r="W75" s="18" t="s">
        <v>151</v>
      </c>
      <c r="AF75" s="19">
        <v>15375614</v>
      </c>
      <c r="AG75" s="20">
        <v>30293926.5</v>
      </c>
      <c r="AH75" s="20">
        <v>23795</v>
      </c>
      <c r="AI75" s="20">
        <v>3</v>
      </c>
    </row>
    <row r="76" spans="1:35" x14ac:dyDescent="0.3">
      <c r="A76" s="17" t="s">
        <v>625</v>
      </c>
      <c r="B76" s="17" t="s">
        <v>53</v>
      </c>
      <c r="C76" s="17" t="s">
        <v>626</v>
      </c>
      <c r="D76" s="18" t="s">
        <v>627</v>
      </c>
      <c r="E76" s="20">
        <v>218027714.41</v>
      </c>
      <c r="F76" s="20">
        <v>33594409</v>
      </c>
      <c r="G76" s="18" t="s">
        <v>203</v>
      </c>
      <c r="I76" s="19" t="s">
        <v>49</v>
      </c>
      <c r="K76" s="18" t="s">
        <v>47</v>
      </c>
      <c r="L76" s="18" t="s">
        <v>46</v>
      </c>
      <c r="M76" s="18" t="s">
        <v>68</v>
      </c>
      <c r="N76" s="18">
        <v>20211101</v>
      </c>
      <c r="P76" s="18" t="s">
        <v>69</v>
      </c>
      <c r="Y76" s="18" t="s">
        <v>197</v>
      </c>
      <c r="AF76" s="19">
        <v>2520812</v>
      </c>
      <c r="AG76" s="20">
        <v>21467736</v>
      </c>
      <c r="AH76" s="20">
        <v>7920</v>
      </c>
      <c r="AI76" s="20">
        <v>3</v>
      </c>
    </row>
    <row r="77" spans="1:35" x14ac:dyDescent="0.3">
      <c r="A77" s="17" t="s">
        <v>634</v>
      </c>
      <c r="B77" s="17" t="s">
        <v>53</v>
      </c>
      <c r="C77" s="17" t="s">
        <v>635</v>
      </c>
      <c r="D77" s="18" t="s">
        <v>636</v>
      </c>
      <c r="E77" s="20">
        <v>166548721448.29999</v>
      </c>
      <c r="F77" s="20">
        <v>1216572107</v>
      </c>
      <c r="G77" s="18" t="s">
        <v>203</v>
      </c>
      <c r="I77" s="19" t="s">
        <v>49</v>
      </c>
      <c r="K77" s="18" t="s">
        <v>47</v>
      </c>
      <c r="L77" s="18" t="s">
        <v>46</v>
      </c>
      <c r="M77" s="18" t="s">
        <v>48</v>
      </c>
      <c r="N77" s="18">
        <v>20150521</v>
      </c>
      <c r="R77" s="18">
        <v>60</v>
      </c>
      <c r="Y77" s="18" t="s">
        <v>78</v>
      </c>
      <c r="AF77" s="19">
        <v>134147937</v>
      </c>
      <c r="AG77" s="20">
        <v>20815654887.5</v>
      </c>
      <c r="AH77" s="20">
        <v>749293</v>
      </c>
      <c r="AI77" s="20">
        <v>3</v>
      </c>
    </row>
    <row r="78" spans="1:35" x14ac:dyDescent="0.3">
      <c r="A78" s="17" t="s">
        <v>674</v>
      </c>
      <c r="B78" s="17" t="s">
        <v>53</v>
      </c>
      <c r="C78" s="17" t="s">
        <v>675</v>
      </c>
      <c r="D78" s="18" t="s">
        <v>676</v>
      </c>
      <c r="E78" s="20">
        <v>2918408787.6999998</v>
      </c>
      <c r="F78" s="20">
        <v>202386185</v>
      </c>
      <c r="G78" s="18" t="s">
        <v>203</v>
      </c>
      <c r="I78" s="19" t="s">
        <v>73</v>
      </c>
      <c r="K78" s="18" t="s">
        <v>64</v>
      </c>
      <c r="L78" s="18" t="s">
        <v>46</v>
      </c>
      <c r="M78" s="18" t="s">
        <v>68</v>
      </c>
      <c r="N78" s="18">
        <v>20041104</v>
      </c>
      <c r="P78" s="18" t="s">
        <v>69</v>
      </c>
      <c r="R78" s="18" t="s">
        <v>80</v>
      </c>
      <c r="AF78" s="19">
        <v>30474525</v>
      </c>
      <c r="AG78" s="20">
        <v>416292241.5</v>
      </c>
      <c r="AH78" s="20">
        <v>134713</v>
      </c>
      <c r="AI78" s="20">
        <v>3</v>
      </c>
    </row>
    <row r="79" spans="1:35" x14ac:dyDescent="0.3">
      <c r="A79" s="17" t="s">
        <v>686</v>
      </c>
      <c r="B79" s="17" t="s">
        <v>53</v>
      </c>
      <c r="C79" s="17" t="s">
        <v>687</v>
      </c>
      <c r="D79" s="18" t="s">
        <v>688</v>
      </c>
      <c r="E79" s="20">
        <v>835888846.01999998</v>
      </c>
      <c r="F79" s="20">
        <v>119754849</v>
      </c>
      <c r="G79" s="18" t="s">
        <v>203</v>
      </c>
      <c r="I79" s="19" t="s">
        <v>59</v>
      </c>
      <c r="J79" s="18" t="s">
        <v>85</v>
      </c>
      <c r="K79" s="18" t="s">
        <v>47</v>
      </c>
      <c r="L79" s="18" t="s">
        <v>46</v>
      </c>
      <c r="N79" s="18">
        <v>20011106</v>
      </c>
      <c r="T79" s="18" t="s">
        <v>63</v>
      </c>
      <c r="U79" s="18" t="s">
        <v>245</v>
      </c>
      <c r="AF79" s="19">
        <v>2158598</v>
      </c>
      <c r="AG79" s="20">
        <v>20413061</v>
      </c>
      <c r="AH79" s="20">
        <v>15353</v>
      </c>
      <c r="AI79" s="20">
        <v>3</v>
      </c>
    </row>
    <row r="80" spans="1:35" x14ac:dyDescent="0.3">
      <c r="A80" s="17" t="s">
        <v>699</v>
      </c>
      <c r="B80" s="17" t="s">
        <v>53</v>
      </c>
      <c r="C80" s="17" t="s">
        <v>700</v>
      </c>
      <c r="D80" s="18" t="s">
        <v>701</v>
      </c>
      <c r="E80" s="20">
        <v>385346975.02999997</v>
      </c>
      <c r="F80" s="20">
        <v>14362541</v>
      </c>
      <c r="G80" s="18" t="s">
        <v>203</v>
      </c>
      <c r="I80" s="19" t="s">
        <v>49</v>
      </c>
      <c r="K80" s="18" t="s">
        <v>47</v>
      </c>
      <c r="L80" s="18" t="s">
        <v>46</v>
      </c>
      <c r="M80" s="18" t="s">
        <v>65</v>
      </c>
      <c r="N80" s="18">
        <v>20211119</v>
      </c>
      <c r="Y80" s="18" t="s">
        <v>179</v>
      </c>
      <c r="AF80" s="19">
        <v>550472</v>
      </c>
      <c r="AG80" s="20">
        <v>15582373.5</v>
      </c>
      <c r="AH80" s="20">
        <v>3653</v>
      </c>
      <c r="AI80" s="20">
        <v>3</v>
      </c>
    </row>
    <row r="81" spans="1:35" x14ac:dyDescent="0.3">
      <c r="A81" s="17" t="s">
        <v>714</v>
      </c>
      <c r="B81" s="17" t="s">
        <v>53</v>
      </c>
      <c r="C81" s="17" t="s">
        <v>715</v>
      </c>
      <c r="D81" s="18" t="s">
        <v>716</v>
      </c>
      <c r="E81" s="20">
        <v>111861296223.75999</v>
      </c>
      <c r="F81" s="20">
        <v>456096872</v>
      </c>
      <c r="G81" s="18" t="s">
        <v>203</v>
      </c>
      <c r="I81" s="19" t="s">
        <v>187</v>
      </c>
      <c r="K81" s="18" t="s">
        <v>47</v>
      </c>
      <c r="L81" s="18" t="s">
        <v>46</v>
      </c>
      <c r="N81" s="18">
        <v>19800313</v>
      </c>
      <c r="R81" s="18">
        <v>60</v>
      </c>
      <c r="AF81" s="19">
        <v>21986061</v>
      </c>
      <c r="AG81" s="20">
        <v>5301850481.5</v>
      </c>
      <c r="AH81" s="20">
        <v>138473</v>
      </c>
      <c r="AI81" s="20">
        <v>3</v>
      </c>
    </row>
    <row r="82" spans="1:35" x14ac:dyDescent="0.3">
      <c r="A82" s="17" t="s">
        <v>717</v>
      </c>
      <c r="B82" s="17" t="s">
        <v>53</v>
      </c>
      <c r="C82" s="17" t="s">
        <v>718</v>
      </c>
      <c r="D82" s="18" t="s">
        <v>719</v>
      </c>
      <c r="E82" s="20">
        <v>621909389.96000004</v>
      </c>
      <c r="F82" s="20">
        <v>661605734</v>
      </c>
      <c r="G82" s="18" t="s">
        <v>203</v>
      </c>
      <c r="I82" s="19" t="s">
        <v>63</v>
      </c>
      <c r="J82" s="18" t="s">
        <v>150</v>
      </c>
      <c r="K82" s="18" t="s">
        <v>213</v>
      </c>
      <c r="L82" s="18" t="s">
        <v>18</v>
      </c>
      <c r="M82" s="18" t="s">
        <v>65</v>
      </c>
      <c r="N82" s="18">
        <v>20210505</v>
      </c>
      <c r="R82" s="18" t="s">
        <v>80</v>
      </c>
      <c r="V82" s="18" t="s">
        <v>66</v>
      </c>
      <c r="Z82" s="18" t="s">
        <v>214</v>
      </c>
      <c r="AF82" s="19">
        <v>95854836</v>
      </c>
      <c r="AG82" s="20">
        <v>132504693</v>
      </c>
      <c r="AH82" s="20">
        <v>61225</v>
      </c>
      <c r="AI82" s="20">
        <v>3</v>
      </c>
    </row>
    <row r="83" spans="1:35" x14ac:dyDescent="0.3">
      <c r="A83" s="17" t="s">
        <v>753</v>
      </c>
      <c r="B83" s="17" t="s">
        <v>53</v>
      </c>
      <c r="C83" s="17" t="s">
        <v>754</v>
      </c>
      <c r="D83" s="18" t="s">
        <v>755</v>
      </c>
      <c r="E83" s="20">
        <v>482253596.38</v>
      </c>
      <c r="F83" s="20">
        <v>32518786</v>
      </c>
      <c r="G83" s="18" t="s">
        <v>203</v>
      </c>
      <c r="I83" s="19" t="s">
        <v>67</v>
      </c>
      <c r="K83" s="18" t="s">
        <v>47</v>
      </c>
      <c r="L83" s="18" t="s">
        <v>46</v>
      </c>
      <c r="M83" s="18" t="s">
        <v>48</v>
      </c>
      <c r="N83" s="18">
        <v>20130827</v>
      </c>
      <c r="AF83" s="19">
        <v>2125551</v>
      </c>
      <c r="AG83" s="20">
        <v>36996605.5</v>
      </c>
      <c r="AH83" s="20">
        <v>14812</v>
      </c>
      <c r="AI83" s="20">
        <v>3</v>
      </c>
    </row>
    <row r="84" spans="1:35" x14ac:dyDescent="0.3">
      <c r="A84" s="17" t="s">
        <v>778</v>
      </c>
      <c r="B84" s="17" t="s">
        <v>53</v>
      </c>
      <c r="C84" s="17" t="s">
        <v>779</v>
      </c>
      <c r="D84" s="18" t="s">
        <v>780</v>
      </c>
      <c r="E84" s="20">
        <v>93673502.280000001</v>
      </c>
      <c r="F84" s="20">
        <v>17282934</v>
      </c>
      <c r="G84" s="18" t="s">
        <v>203</v>
      </c>
      <c r="I84" s="19" t="s">
        <v>59</v>
      </c>
      <c r="K84" s="18" t="s">
        <v>64</v>
      </c>
      <c r="L84" s="18" t="s">
        <v>46</v>
      </c>
      <c r="M84" s="18" t="s">
        <v>68</v>
      </c>
      <c r="N84" s="18">
        <v>19990630</v>
      </c>
      <c r="P84" s="18" t="s">
        <v>69</v>
      </c>
      <c r="Q84" s="18" t="s">
        <v>69</v>
      </c>
      <c r="T84" s="18" t="s">
        <v>61</v>
      </c>
      <c r="U84" s="18" t="s">
        <v>162</v>
      </c>
      <c r="AF84" s="19">
        <v>410141</v>
      </c>
      <c r="AG84" s="20">
        <v>2416079.5</v>
      </c>
      <c r="AH84" s="20">
        <v>2997</v>
      </c>
      <c r="AI84" s="20">
        <v>3</v>
      </c>
    </row>
    <row r="85" spans="1:35" x14ac:dyDescent="0.3">
      <c r="A85" s="17" t="s">
        <v>86</v>
      </c>
      <c r="B85" s="17" t="s">
        <v>53</v>
      </c>
      <c r="C85" s="17" t="s">
        <v>87</v>
      </c>
      <c r="D85" s="18" t="s">
        <v>88</v>
      </c>
      <c r="E85" s="20">
        <v>78421155932.639999</v>
      </c>
      <c r="F85" s="20">
        <v>502989904</v>
      </c>
      <c r="G85" s="18" t="s">
        <v>89</v>
      </c>
      <c r="I85" s="19" t="s">
        <v>73</v>
      </c>
      <c r="K85" s="18" t="s">
        <v>47</v>
      </c>
      <c r="L85" s="18" t="s">
        <v>46</v>
      </c>
      <c r="N85" s="18">
        <v>19571227</v>
      </c>
      <c r="R85" s="18">
        <v>60</v>
      </c>
      <c r="AF85" s="19">
        <v>63347273</v>
      </c>
      <c r="AG85" s="20">
        <v>8756047652.5</v>
      </c>
      <c r="AH85" s="20">
        <v>361777</v>
      </c>
      <c r="AI85" s="20">
        <v>3</v>
      </c>
    </row>
    <row r="86" spans="1:35" x14ac:dyDescent="0.3">
      <c r="A86" s="17" t="s">
        <v>94</v>
      </c>
      <c r="B86" s="17" t="s">
        <v>53</v>
      </c>
      <c r="C86" s="17" t="s">
        <v>95</v>
      </c>
      <c r="D86" s="18" t="s">
        <v>96</v>
      </c>
      <c r="E86" s="20">
        <v>16165228745.299999</v>
      </c>
      <c r="F86" s="20">
        <v>420422074</v>
      </c>
      <c r="G86" s="18" t="s">
        <v>89</v>
      </c>
      <c r="I86" s="19" t="s">
        <v>73</v>
      </c>
      <c r="K86" s="18" t="s">
        <v>47</v>
      </c>
      <c r="L86" s="18" t="s">
        <v>46</v>
      </c>
      <c r="M86" s="18" t="s">
        <v>68</v>
      </c>
      <c r="N86" s="18">
        <v>20040621</v>
      </c>
      <c r="P86" s="18" t="s">
        <v>69</v>
      </c>
      <c r="Q86" s="18" t="s">
        <v>69</v>
      </c>
      <c r="R86" s="18" t="s">
        <v>80</v>
      </c>
      <c r="S86" s="18" t="s">
        <v>69</v>
      </c>
      <c r="AF86" s="19">
        <v>53756250</v>
      </c>
      <c r="AG86" s="20">
        <v>1775076373.5</v>
      </c>
      <c r="AH86" s="20">
        <v>283862</v>
      </c>
      <c r="AI86" s="20">
        <v>3</v>
      </c>
    </row>
    <row r="87" spans="1:35" x14ac:dyDescent="0.3">
      <c r="A87" s="17" t="s">
        <v>105</v>
      </c>
      <c r="B87" s="17" t="s">
        <v>53</v>
      </c>
      <c r="C87" s="17" t="s">
        <v>106</v>
      </c>
      <c r="D87" s="18" t="s">
        <v>107</v>
      </c>
      <c r="E87" s="20">
        <v>5883140079.1999998</v>
      </c>
      <c r="F87" s="20">
        <v>776259280</v>
      </c>
      <c r="G87" s="18" t="s">
        <v>89</v>
      </c>
      <c r="I87" s="19" t="s">
        <v>59</v>
      </c>
      <c r="K87" s="18" t="s">
        <v>47</v>
      </c>
      <c r="L87" s="18" t="s">
        <v>46</v>
      </c>
      <c r="N87" s="18">
        <v>19971223</v>
      </c>
      <c r="R87" s="18">
        <v>60</v>
      </c>
      <c r="T87" s="18" t="s">
        <v>108</v>
      </c>
      <c r="U87" s="18" t="s">
        <v>109</v>
      </c>
      <c r="AF87" s="19">
        <v>152037219</v>
      </c>
      <c r="AG87" s="20">
        <v>1033716926</v>
      </c>
      <c r="AH87" s="20">
        <v>256054</v>
      </c>
      <c r="AI87" s="20">
        <v>3</v>
      </c>
    </row>
    <row r="88" spans="1:35" x14ac:dyDescent="0.3">
      <c r="A88" s="17" t="s">
        <v>139</v>
      </c>
      <c r="B88" s="17" t="s">
        <v>53</v>
      </c>
      <c r="C88" s="17" t="s">
        <v>140</v>
      </c>
      <c r="D88" s="18" t="s">
        <v>141</v>
      </c>
      <c r="E88" s="20">
        <v>3512688659.0500002</v>
      </c>
      <c r="F88" s="20">
        <v>97928315</v>
      </c>
      <c r="G88" s="18" t="s">
        <v>89</v>
      </c>
      <c r="I88" s="19" t="s">
        <v>61</v>
      </c>
      <c r="K88" s="18" t="s">
        <v>47</v>
      </c>
      <c r="L88" s="18" t="s">
        <v>46</v>
      </c>
      <c r="N88" s="18">
        <v>19931221</v>
      </c>
      <c r="R88" s="18" t="s">
        <v>80</v>
      </c>
      <c r="AF88" s="19">
        <v>14588537</v>
      </c>
      <c r="AG88" s="20">
        <v>582179344</v>
      </c>
      <c r="AH88" s="20">
        <v>99631</v>
      </c>
      <c r="AI88" s="20">
        <v>3</v>
      </c>
    </row>
    <row r="89" spans="1:35" x14ac:dyDescent="0.3">
      <c r="A89" s="17" t="s">
        <v>163</v>
      </c>
      <c r="B89" s="17" t="s">
        <v>53</v>
      </c>
      <c r="C89" s="17" t="s">
        <v>164</v>
      </c>
      <c r="D89" s="18" t="s">
        <v>165</v>
      </c>
      <c r="E89" s="20">
        <v>100521511664.48</v>
      </c>
      <c r="F89" s="20">
        <v>751007944</v>
      </c>
      <c r="G89" s="18" t="s">
        <v>89</v>
      </c>
      <c r="I89" s="19" t="s">
        <v>67</v>
      </c>
      <c r="K89" s="18" t="s">
        <v>47</v>
      </c>
      <c r="L89" s="18" t="s">
        <v>46</v>
      </c>
      <c r="N89" s="18">
        <v>19220609</v>
      </c>
      <c r="R89" s="18">
        <v>60</v>
      </c>
      <c r="AF89" s="19">
        <v>185239885</v>
      </c>
      <c r="AG89" s="20">
        <v>26223190636</v>
      </c>
      <c r="AH89" s="20">
        <v>641762</v>
      </c>
      <c r="AI89" s="20">
        <v>3</v>
      </c>
    </row>
    <row r="90" spans="1:35" x14ac:dyDescent="0.3">
      <c r="A90" s="17" t="s">
        <v>166</v>
      </c>
      <c r="B90" s="17" t="s">
        <v>53</v>
      </c>
      <c r="C90" s="17" t="s">
        <v>167</v>
      </c>
      <c r="D90" s="18" t="s">
        <v>168</v>
      </c>
      <c r="E90" s="20">
        <v>84982619771.630005</v>
      </c>
      <c r="F90" s="20">
        <v>1245531581</v>
      </c>
      <c r="G90" s="18" t="s">
        <v>89</v>
      </c>
      <c r="I90" s="19" t="s">
        <v>67</v>
      </c>
      <c r="K90" s="18" t="s">
        <v>47</v>
      </c>
      <c r="L90" s="18" t="s">
        <v>46</v>
      </c>
      <c r="N90" s="18">
        <v>19190516</v>
      </c>
      <c r="R90" s="18">
        <v>60</v>
      </c>
      <c r="AF90" s="19">
        <v>304644033</v>
      </c>
      <c r="AG90" s="20">
        <v>21921478995</v>
      </c>
      <c r="AH90" s="20">
        <v>819190</v>
      </c>
      <c r="AI90" s="20">
        <v>3</v>
      </c>
    </row>
    <row r="91" spans="1:35" x14ac:dyDescent="0.3">
      <c r="A91" s="17" t="s">
        <v>169</v>
      </c>
      <c r="B91" s="17" t="s">
        <v>53</v>
      </c>
      <c r="C91" s="17" t="s">
        <v>170</v>
      </c>
      <c r="D91" s="18" t="s">
        <v>171</v>
      </c>
      <c r="E91" s="20">
        <v>48213417865.580002</v>
      </c>
      <c r="F91" s="20">
        <v>1725605507</v>
      </c>
      <c r="G91" s="18" t="s">
        <v>89</v>
      </c>
      <c r="H91" s="18" t="s">
        <v>121</v>
      </c>
      <c r="I91" s="19" t="s">
        <v>73</v>
      </c>
      <c r="K91" s="18" t="s">
        <v>47</v>
      </c>
      <c r="L91" s="18" t="s">
        <v>46</v>
      </c>
      <c r="N91" s="18">
        <v>19830502</v>
      </c>
      <c r="R91" s="18">
        <v>60</v>
      </c>
      <c r="AF91" s="19">
        <v>212914593</v>
      </c>
      <c r="AG91" s="20">
        <v>5383990460.5</v>
      </c>
      <c r="AH91" s="20">
        <v>455429</v>
      </c>
      <c r="AI91" s="20">
        <v>3</v>
      </c>
    </row>
    <row r="92" spans="1:35" x14ac:dyDescent="0.3">
      <c r="A92" s="17" t="s">
        <v>172</v>
      </c>
      <c r="B92" s="17" t="s">
        <v>53</v>
      </c>
      <c r="C92" s="17" t="s">
        <v>173</v>
      </c>
      <c r="D92" s="18" t="s">
        <v>174</v>
      </c>
      <c r="E92" s="20">
        <v>7356066931.6800003</v>
      </c>
      <c r="F92" s="20">
        <v>352470864</v>
      </c>
      <c r="G92" s="18" t="s">
        <v>89</v>
      </c>
      <c r="I92" s="19" t="s">
        <v>128</v>
      </c>
      <c r="K92" s="18" t="s">
        <v>47</v>
      </c>
      <c r="L92" s="18" t="s">
        <v>46</v>
      </c>
      <c r="M92" s="18" t="s">
        <v>48</v>
      </c>
      <c r="N92" s="18">
        <v>20220510</v>
      </c>
      <c r="W92" s="18" t="s">
        <v>175</v>
      </c>
      <c r="AF92" s="19">
        <v>184170</v>
      </c>
      <c r="AG92" s="20">
        <v>4351902.5</v>
      </c>
      <c r="AH92" s="20">
        <v>1399</v>
      </c>
      <c r="AI92" s="20">
        <v>3</v>
      </c>
    </row>
    <row r="93" spans="1:35" x14ac:dyDescent="0.3">
      <c r="A93" s="17" t="s">
        <v>176</v>
      </c>
      <c r="B93" s="17" t="s">
        <v>53</v>
      </c>
      <c r="C93" s="17" t="s">
        <v>177</v>
      </c>
      <c r="D93" s="18" t="s">
        <v>178</v>
      </c>
      <c r="E93" s="20">
        <v>3374277779.5799999</v>
      </c>
      <c r="F93" s="20">
        <v>361658926</v>
      </c>
      <c r="G93" s="18" t="s">
        <v>89</v>
      </c>
      <c r="I93" s="19" t="s">
        <v>128</v>
      </c>
      <c r="K93" s="18" t="s">
        <v>60</v>
      </c>
      <c r="L93" s="18" t="s">
        <v>46</v>
      </c>
      <c r="N93" s="18">
        <v>19870629</v>
      </c>
      <c r="R93" s="18" t="s">
        <v>80</v>
      </c>
      <c r="W93" s="18" t="s">
        <v>152</v>
      </c>
      <c r="AF93" s="19">
        <v>18022606</v>
      </c>
      <c r="AG93" s="20">
        <v>185395377</v>
      </c>
      <c r="AH93" s="20">
        <v>87295</v>
      </c>
      <c r="AI93" s="20">
        <v>3</v>
      </c>
    </row>
    <row r="94" spans="1:35" x14ac:dyDescent="0.3">
      <c r="A94" s="17" t="s">
        <v>180</v>
      </c>
      <c r="B94" s="17" t="s">
        <v>53</v>
      </c>
      <c r="C94" s="17" t="s">
        <v>181</v>
      </c>
      <c r="D94" s="18" t="s">
        <v>182</v>
      </c>
      <c r="E94" s="20">
        <v>2459357177.9699998</v>
      </c>
      <c r="F94" s="20">
        <v>770958363</v>
      </c>
      <c r="G94" s="18" t="s">
        <v>89</v>
      </c>
      <c r="I94" s="19" t="s">
        <v>79</v>
      </c>
      <c r="K94" s="18" t="s">
        <v>72</v>
      </c>
      <c r="L94" s="18" t="s">
        <v>46</v>
      </c>
      <c r="M94" s="18" t="s">
        <v>68</v>
      </c>
      <c r="N94" s="18">
        <v>19941221</v>
      </c>
      <c r="P94" s="18" t="s">
        <v>69</v>
      </c>
      <c r="R94" s="18" t="s">
        <v>80</v>
      </c>
      <c r="AF94" s="19">
        <v>267427521</v>
      </c>
      <c r="AG94" s="20">
        <v>906120209</v>
      </c>
      <c r="AH94" s="20">
        <v>226980</v>
      </c>
      <c r="AI94" s="20">
        <v>3</v>
      </c>
    </row>
    <row r="95" spans="1:35" x14ac:dyDescent="0.3">
      <c r="A95" s="17" t="s">
        <v>184</v>
      </c>
      <c r="B95" s="17" t="s">
        <v>53</v>
      </c>
      <c r="C95" s="17" t="s">
        <v>185</v>
      </c>
      <c r="D95" s="18" t="s">
        <v>186</v>
      </c>
      <c r="E95" s="20">
        <v>32891747284.299999</v>
      </c>
      <c r="F95" s="20">
        <v>1062015278</v>
      </c>
      <c r="G95" s="18" t="s">
        <v>89</v>
      </c>
      <c r="I95" s="19" t="s">
        <v>187</v>
      </c>
      <c r="K95" s="18" t="s">
        <v>60</v>
      </c>
      <c r="L95" s="18" t="s">
        <v>46</v>
      </c>
      <c r="N95" s="18">
        <v>19050711</v>
      </c>
      <c r="R95" s="18">
        <v>60</v>
      </c>
      <c r="AF95" s="19">
        <v>249502378</v>
      </c>
      <c r="AG95" s="20">
        <v>8240970364</v>
      </c>
      <c r="AH95" s="20">
        <v>863815</v>
      </c>
      <c r="AI95" s="20">
        <v>3</v>
      </c>
    </row>
    <row r="96" spans="1:35" x14ac:dyDescent="0.3">
      <c r="A96" s="17" t="s">
        <v>194</v>
      </c>
      <c r="B96" s="17" t="s">
        <v>53</v>
      </c>
      <c r="C96" s="17" t="s">
        <v>195</v>
      </c>
      <c r="D96" s="18" t="s">
        <v>196</v>
      </c>
      <c r="E96" s="20">
        <v>3231570150.0999999</v>
      </c>
      <c r="F96" s="20">
        <v>596230655</v>
      </c>
      <c r="G96" s="18" t="s">
        <v>89</v>
      </c>
      <c r="I96" s="19" t="s">
        <v>49</v>
      </c>
      <c r="K96" s="18" t="s">
        <v>47</v>
      </c>
      <c r="L96" s="18" t="s">
        <v>46</v>
      </c>
      <c r="M96" s="18" t="s">
        <v>48</v>
      </c>
      <c r="N96" s="18">
        <v>19971028</v>
      </c>
      <c r="R96" s="18" t="s">
        <v>80</v>
      </c>
      <c r="Y96" s="18" t="s">
        <v>197</v>
      </c>
      <c r="AF96" s="19">
        <v>186318750</v>
      </c>
      <c r="AG96" s="20">
        <v>1234435232</v>
      </c>
      <c r="AH96" s="20">
        <v>321656</v>
      </c>
      <c r="AI96" s="20">
        <v>3</v>
      </c>
    </row>
    <row r="97" spans="1:35" x14ac:dyDescent="0.3">
      <c r="A97" s="17" t="s">
        <v>207</v>
      </c>
      <c r="B97" s="17" t="s">
        <v>53</v>
      </c>
      <c r="C97" s="17" t="s">
        <v>208</v>
      </c>
      <c r="D97" s="18" t="s">
        <v>209</v>
      </c>
      <c r="E97" s="20">
        <v>114054023407.86</v>
      </c>
      <c r="F97" s="20">
        <v>1637295771</v>
      </c>
      <c r="G97" s="18" t="s">
        <v>89</v>
      </c>
      <c r="I97" s="19" t="s">
        <v>67</v>
      </c>
      <c r="K97" s="18" t="s">
        <v>213</v>
      </c>
      <c r="L97" s="18" t="s">
        <v>18</v>
      </c>
      <c r="M97" s="18" t="s">
        <v>65</v>
      </c>
      <c r="N97" s="18">
        <v>20221201</v>
      </c>
      <c r="R97" s="18">
        <v>60</v>
      </c>
      <c r="Z97" s="18" t="s">
        <v>214</v>
      </c>
      <c r="AF97" s="19">
        <v>72874686</v>
      </c>
      <c r="AG97" s="20">
        <v>5655660163.5</v>
      </c>
      <c r="AH97" s="20">
        <v>290649</v>
      </c>
      <c r="AI97" s="20">
        <v>3</v>
      </c>
    </row>
    <row r="98" spans="1:35" x14ac:dyDescent="0.3">
      <c r="A98" s="17" t="s">
        <v>210</v>
      </c>
      <c r="B98" s="17" t="s">
        <v>53</v>
      </c>
      <c r="C98" s="17" t="s">
        <v>211</v>
      </c>
      <c r="D98" s="18" t="s">
        <v>212</v>
      </c>
      <c r="E98" s="20">
        <v>2778860491.3400002</v>
      </c>
      <c r="F98" s="20">
        <v>72630959</v>
      </c>
      <c r="G98" s="18" t="s">
        <v>89</v>
      </c>
      <c r="I98" s="19" t="s">
        <v>61</v>
      </c>
      <c r="K98" s="18" t="s">
        <v>213</v>
      </c>
      <c r="L98" s="18" t="s">
        <v>18</v>
      </c>
      <c r="M98" s="18" t="s">
        <v>65</v>
      </c>
      <c r="N98" s="18">
        <v>20220315</v>
      </c>
      <c r="Z98" s="18" t="s">
        <v>214</v>
      </c>
      <c r="AF98" s="19">
        <v>3649122</v>
      </c>
      <c r="AG98" s="20">
        <v>137915166</v>
      </c>
      <c r="AH98" s="20">
        <v>17016</v>
      </c>
      <c r="AI98" s="20">
        <v>3</v>
      </c>
    </row>
    <row r="99" spans="1:35" x14ac:dyDescent="0.3">
      <c r="A99" s="17" t="s">
        <v>215</v>
      </c>
      <c r="B99" s="17" t="s">
        <v>53</v>
      </c>
      <c r="C99" s="17" t="s">
        <v>216</v>
      </c>
      <c r="D99" s="18" t="s">
        <v>217</v>
      </c>
      <c r="E99" s="20">
        <v>3060340034.9000001</v>
      </c>
      <c r="F99" s="20">
        <v>90811277</v>
      </c>
      <c r="G99" s="18" t="s">
        <v>89</v>
      </c>
      <c r="I99" s="19" t="s">
        <v>111</v>
      </c>
      <c r="K99" s="18" t="s">
        <v>218</v>
      </c>
      <c r="L99" s="18" t="s">
        <v>75</v>
      </c>
      <c r="M99" s="18" t="s">
        <v>65</v>
      </c>
      <c r="N99" s="18">
        <v>20160531</v>
      </c>
      <c r="R99" s="18" t="s">
        <v>80</v>
      </c>
      <c r="X99" s="18" t="s">
        <v>188</v>
      </c>
      <c r="AF99" s="19">
        <v>3330817</v>
      </c>
      <c r="AG99" s="20">
        <v>109469101</v>
      </c>
      <c r="AH99" s="20">
        <v>14291</v>
      </c>
      <c r="AI99" s="20">
        <v>3</v>
      </c>
    </row>
    <row r="100" spans="1:35" x14ac:dyDescent="0.3">
      <c r="A100" s="17" t="s">
        <v>219</v>
      </c>
      <c r="B100" s="17" t="s">
        <v>53</v>
      </c>
      <c r="C100" s="17" t="s">
        <v>220</v>
      </c>
      <c r="D100" s="18" t="s">
        <v>221</v>
      </c>
      <c r="E100" s="20">
        <v>127678113021.72</v>
      </c>
      <c r="F100" s="20">
        <v>1831706307</v>
      </c>
      <c r="G100" s="18" t="s">
        <v>89</v>
      </c>
      <c r="I100" s="19" t="s">
        <v>67</v>
      </c>
      <c r="K100" s="18" t="s">
        <v>47</v>
      </c>
      <c r="L100" s="18" t="s">
        <v>46</v>
      </c>
      <c r="N100" s="18">
        <v>19790820</v>
      </c>
      <c r="R100" s="18">
        <v>60</v>
      </c>
      <c r="AF100" s="19">
        <v>114414953</v>
      </c>
      <c r="AG100" s="20">
        <v>8616751729</v>
      </c>
      <c r="AH100" s="20">
        <v>578470</v>
      </c>
      <c r="AI100" s="20">
        <v>3</v>
      </c>
    </row>
    <row r="101" spans="1:35" x14ac:dyDescent="0.3">
      <c r="A101" s="17" t="s">
        <v>222</v>
      </c>
      <c r="B101" s="17" t="s">
        <v>53</v>
      </c>
      <c r="C101" s="17" t="s">
        <v>223</v>
      </c>
      <c r="D101" s="18" t="s">
        <v>224</v>
      </c>
      <c r="E101" s="20">
        <v>6185494449.54</v>
      </c>
      <c r="F101" s="20">
        <v>119020482</v>
      </c>
      <c r="G101" s="18" t="s">
        <v>89</v>
      </c>
      <c r="I101" s="19" t="s">
        <v>61</v>
      </c>
      <c r="K101" s="18" t="s">
        <v>213</v>
      </c>
      <c r="L101" s="18" t="s">
        <v>18</v>
      </c>
      <c r="M101" s="18" t="s">
        <v>65</v>
      </c>
      <c r="N101" s="18">
        <v>20200319</v>
      </c>
      <c r="Z101" s="18" t="s">
        <v>214</v>
      </c>
      <c r="AF101" s="19">
        <v>12843630</v>
      </c>
      <c r="AG101" s="20">
        <v>723200599.5</v>
      </c>
      <c r="AH101" s="20">
        <v>66869</v>
      </c>
      <c r="AI101" s="20">
        <v>3</v>
      </c>
    </row>
    <row r="102" spans="1:35" x14ac:dyDescent="0.3">
      <c r="A102" s="17" t="s">
        <v>225</v>
      </c>
      <c r="B102" s="17" t="s">
        <v>53</v>
      </c>
      <c r="C102" s="17" t="s">
        <v>226</v>
      </c>
      <c r="D102" s="18" t="s">
        <v>227</v>
      </c>
      <c r="E102" s="20">
        <v>20443465066.549999</v>
      </c>
      <c r="F102" s="20">
        <v>489836267</v>
      </c>
      <c r="G102" s="18" t="s">
        <v>89</v>
      </c>
      <c r="I102" s="19" t="s">
        <v>61</v>
      </c>
      <c r="K102" s="18" t="s">
        <v>218</v>
      </c>
      <c r="L102" s="18" t="s">
        <v>75</v>
      </c>
      <c r="M102" s="18" t="s">
        <v>65</v>
      </c>
      <c r="N102" s="18">
        <v>20090910</v>
      </c>
      <c r="R102" s="18">
        <v>60</v>
      </c>
      <c r="AF102" s="19">
        <v>28504262</v>
      </c>
      <c r="AG102" s="20">
        <v>1243429449.5</v>
      </c>
      <c r="AH102" s="20">
        <v>126468</v>
      </c>
      <c r="AI102" s="20">
        <v>3</v>
      </c>
    </row>
    <row r="103" spans="1:35" x14ac:dyDescent="0.3">
      <c r="A103" s="17" t="s">
        <v>232</v>
      </c>
      <c r="B103" s="17" t="s">
        <v>53</v>
      </c>
      <c r="C103" s="17" t="s">
        <v>233</v>
      </c>
      <c r="D103" s="18" t="s">
        <v>234</v>
      </c>
      <c r="E103" s="20">
        <v>5820124487.9700003</v>
      </c>
      <c r="F103" s="20">
        <v>144887341</v>
      </c>
      <c r="G103" s="18" t="s">
        <v>89</v>
      </c>
      <c r="I103" s="19" t="s">
        <v>59</v>
      </c>
      <c r="K103" s="18" t="s">
        <v>213</v>
      </c>
      <c r="L103" s="18" t="s">
        <v>18</v>
      </c>
      <c r="M103" s="18" t="s">
        <v>65</v>
      </c>
      <c r="N103" s="18">
        <v>20200724</v>
      </c>
      <c r="T103" s="18" t="s">
        <v>61</v>
      </c>
      <c r="U103" s="18" t="s">
        <v>62</v>
      </c>
      <c r="Z103" s="18" t="s">
        <v>214</v>
      </c>
      <c r="AF103" s="19">
        <v>25868456</v>
      </c>
      <c r="AG103" s="20">
        <v>1013563131</v>
      </c>
      <c r="AH103" s="20">
        <v>116593</v>
      </c>
      <c r="AI103" s="20">
        <v>3</v>
      </c>
    </row>
    <row r="104" spans="1:35" x14ac:dyDescent="0.3">
      <c r="A104" s="17" t="s">
        <v>235</v>
      </c>
      <c r="B104" s="17" t="s">
        <v>53</v>
      </c>
      <c r="C104" s="17" t="s">
        <v>236</v>
      </c>
      <c r="D104" s="18" t="s">
        <v>237</v>
      </c>
      <c r="E104" s="20">
        <v>9614069540.2800007</v>
      </c>
      <c r="F104" s="20">
        <v>307751398</v>
      </c>
      <c r="G104" s="18" t="s">
        <v>89</v>
      </c>
      <c r="I104" s="19" t="s">
        <v>59</v>
      </c>
      <c r="K104" s="18" t="s">
        <v>60</v>
      </c>
      <c r="L104" s="18" t="s">
        <v>46</v>
      </c>
      <c r="N104" s="18">
        <v>19991118</v>
      </c>
      <c r="R104" s="18" t="s">
        <v>80</v>
      </c>
      <c r="T104" s="18" t="s">
        <v>108</v>
      </c>
      <c r="U104" s="18" t="s">
        <v>109</v>
      </c>
      <c r="AD104" s="18" t="s">
        <v>99</v>
      </c>
      <c r="AE104" s="18" t="s">
        <v>238</v>
      </c>
      <c r="AF104" s="19">
        <v>26647654</v>
      </c>
      <c r="AG104" s="20">
        <v>838348973</v>
      </c>
      <c r="AH104" s="20">
        <v>117369</v>
      </c>
      <c r="AI104" s="20">
        <v>3</v>
      </c>
    </row>
    <row r="105" spans="1:35" x14ac:dyDescent="0.3">
      <c r="A105" s="17" t="s">
        <v>239</v>
      </c>
      <c r="B105" s="17" t="s">
        <v>53</v>
      </c>
      <c r="C105" s="17" t="s">
        <v>240</v>
      </c>
      <c r="D105" s="18" t="s">
        <v>241</v>
      </c>
      <c r="E105" s="20">
        <v>3266426003.1999998</v>
      </c>
      <c r="F105" s="20">
        <v>43436516</v>
      </c>
      <c r="G105" s="18" t="s">
        <v>89</v>
      </c>
      <c r="I105" s="19" t="s">
        <v>67</v>
      </c>
      <c r="K105" s="18" t="s">
        <v>218</v>
      </c>
      <c r="L105" s="18" t="s">
        <v>75</v>
      </c>
      <c r="M105" s="18" t="s">
        <v>65</v>
      </c>
      <c r="N105" s="18">
        <v>20210628</v>
      </c>
      <c r="AF105" s="19">
        <v>1977097</v>
      </c>
      <c r="AG105" s="20">
        <v>158995261.5</v>
      </c>
      <c r="AH105" s="20">
        <v>15892</v>
      </c>
      <c r="AI105" s="20">
        <v>3</v>
      </c>
    </row>
    <row r="106" spans="1:35" x14ac:dyDescent="0.3">
      <c r="A106" s="17" t="s">
        <v>246</v>
      </c>
      <c r="B106" s="17" t="s">
        <v>53</v>
      </c>
      <c r="C106" s="17" t="s">
        <v>247</v>
      </c>
      <c r="D106" s="18" t="s">
        <v>248</v>
      </c>
      <c r="E106" s="20">
        <v>11329607732.299999</v>
      </c>
      <c r="F106" s="20">
        <v>320226335</v>
      </c>
      <c r="G106" s="18" t="s">
        <v>89</v>
      </c>
      <c r="I106" s="19" t="s">
        <v>49</v>
      </c>
      <c r="K106" s="18" t="s">
        <v>60</v>
      </c>
      <c r="L106" s="18" t="s">
        <v>46</v>
      </c>
      <c r="M106" s="18" t="s">
        <v>65</v>
      </c>
      <c r="N106" s="18">
        <v>19610320</v>
      </c>
      <c r="R106" s="18">
        <v>60</v>
      </c>
      <c r="Y106" s="18" t="s">
        <v>50</v>
      </c>
      <c r="AF106" s="19">
        <v>45759117</v>
      </c>
      <c r="AG106" s="20">
        <v>1608982642.5</v>
      </c>
      <c r="AH106" s="20">
        <v>232700</v>
      </c>
      <c r="AI106" s="20">
        <v>3</v>
      </c>
    </row>
    <row r="107" spans="1:35" x14ac:dyDescent="0.3">
      <c r="A107" s="17" t="s">
        <v>249</v>
      </c>
      <c r="B107" s="17" t="s">
        <v>53</v>
      </c>
      <c r="C107" s="17" t="s">
        <v>250</v>
      </c>
      <c r="D107" s="18" t="s">
        <v>251</v>
      </c>
      <c r="E107" s="20">
        <v>25787887796.919998</v>
      </c>
      <c r="F107" s="20">
        <v>435312083</v>
      </c>
      <c r="G107" s="18" t="s">
        <v>89</v>
      </c>
      <c r="I107" s="19" t="s">
        <v>73</v>
      </c>
      <c r="K107" s="18" t="s">
        <v>252</v>
      </c>
      <c r="L107" s="18" t="s">
        <v>46</v>
      </c>
      <c r="N107" s="18">
        <v>19910704</v>
      </c>
      <c r="R107" s="18">
        <v>60</v>
      </c>
      <c r="S107" s="18" t="s">
        <v>69</v>
      </c>
      <c r="AF107" s="19">
        <v>77194448</v>
      </c>
      <c r="AG107" s="20">
        <v>5231274574.5</v>
      </c>
      <c r="AH107" s="20">
        <v>450265</v>
      </c>
      <c r="AI107" s="20">
        <v>3</v>
      </c>
    </row>
    <row r="108" spans="1:35" x14ac:dyDescent="0.3">
      <c r="A108" s="17" t="s">
        <v>257</v>
      </c>
      <c r="B108" s="17" t="s">
        <v>53</v>
      </c>
      <c r="C108" s="17" t="s">
        <v>258</v>
      </c>
      <c r="D108" s="18" t="s">
        <v>259</v>
      </c>
      <c r="E108" s="20">
        <v>522922205.47000003</v>
      </c>
      <c r="F108" s="20">
        <v>45830167</v>
      </c>
      <c r="G108" s="18" t="s">
        <v>89</v>
      </c>
      <c r="I108" s="19" t="s">
        <v>63</v>
      </c>
      <c r="K108" s="18" t="s">
        <v>47</v>
      </c>
      <c r="L108" s="18" t="s">
        <v>46</v>
      </c>
      <c r="M108" s="18" t="s">
        <v>48</v>
      </c>
      <c r="N108" s="18">
        <v>20170321</v>
      </c>
      <c r="V108" s="18" t="s">
        <v>66</v>
      </c>
      <c r="AF108" s="19">
        <v>17120692</v>
      </c>
      <c r="AG108" s="20">
        <v>243898119.5</v>
      </c>
      <c r="AH108" s="20">
        <v>96335</v>
      </c>
      <c r="AI108" s="20">
        <v>3</v>
      </c>
    </row>
    <row r="109" spans="1:35" x14ac:dyDescent="0.3">
      <c r="A109" s="17" t="s">
        <v>265</v>
      </c>
      <c r="B109" s="17" t="s">
        <v>53</v>
      </c>
      <c r="C109" s="17" t="s">
        <v>266</v>
      </c>
      <c r="D109" s="18" t="s">
        <v>267</v>
      </c>
      <c r="E109" s="20">
        <v>77037712465.600006</v>
      </c>
      <c r="F109" s="20">
        <v>972396448</v>
      </c>
      <c r="G109" s="18" t="s">
        <v>89</v>
      </c>
      <c r="I109" s="19" t="s">
        <v>67</v>
      </c>
      <c r="K109" s="18" t="s">
        <v>47</v>
      </c>
      <c r="L109" s="18" t="s">
        <v>46</v>
      </c>
      <c r="N109" s="18">
        <v>19610602</v>
      </c>
      <c r="R109" s="18">
        <v>60</v>
      </c>
      <c r="AF109" s="19">
        <v>256857265</v>
      </c>
      <c r="AG109" s="20">
        <v>21621483666.5</v>
      </c>
      <c r="AH109" s="20">
        <v>782210</v>
      </c>
      <c r="AI109" s="20">
        <v>3</v>
      </c>
    </row>
    <row r="110" spans="1:35" x14ac:dyDescent="0.3">
      <c r="A110" s="17" t="s">
        <v>268</v>
      </c>
      <c r="B110" s="17" t="s">
        <v>53</v>
      </c>
      <c r="C110" s="17" t="s">
        <v>269</v>
      </c>
      <c r="D110" s="18" t="s">
        <v>270</v>
      </c>
      <c r="E110" s="20">
        <v>88001742373.199997</v>
      </c>
      <c r="F110" s="20">
        <v>628404330</v>
      </c>
      <c r="G110" s="18" t="s">
        <v>89</v>
      </c>
      <c r="I110" s="19" t="s">
        <v>61</v>
      </c>
      <c r="K110" s="18" t="s">
        <v>60</v>
      </c>
      <c r="L110" s="18" t="s">
        <v>46</v>
      </c>
      <c r="M110" s="18" t="s">
        <v>48</v>
      </c>
      <c r="N110" s="18">
        <v>19951117</v>
      </c>
      <c r="R110" s="18">
        <v>60</v>
      </c>
      <c r="AF110" s="19">
        <v>80549491</v>
      </c>
      <c r="AG110" s="20">
        <v>11632709289.5</v>
      </c>
      <c r="AH110" s="20">
        <v>372393</v>
      </c>
      <c r="AI110" s="20">
        <v>3</v>
      </c>
    </row>
    <row r="111" spans="1:35" x14ac:dyDescent="0.3">
      <c r="A111" s="17" t="s">
        <v>271</v>
      </c>
      <c r="B111" s="17" t="s">
        <v>53</v>
      </c>
      <c r="C111" s="17" t="s">
        <v>272</v>
      </c>
      <c r="D111" s="18" t="s">
        <v>273</v>
      </c>
      <c r="E111" s="20">
        <v>93010573944</v>
      </c>
      <c r="F111" s="20">
        <v>2100509800</v>
      </c>
      <c r="G111" s="18" t="s">
        <v>89</v>
      </c>
      <c r="I111" s="19" t="s">
        <v>79</v>
      </c>
      <c r="K111" s="18" t="s">
        <v>72</v>
      </c>
      <c r="L111" s="18" t="s">
        <v>46</v>
      </c>
      <c r="N111" s="18">
        <v>19760514</v>
      </c>
      <c r="R111" s="18">
        <v>60</v>
      </c>
      <c r="S111" s="18" t="s">
        <v>69</v>
      </c>
      <c r="AF111" s="19">
        <v>809387432</v>
      </c>
      <c r="AG111" s="20">
        <v>34702558296.5</v>
      </c>
      <c r="AH111" s="20">
        <v>1396933</v>
      </c>
      <c r="AI111" s="20">
        <v>3</v>
      </c>
    </row>
    <row r="112" spans="1:35" x14ac:dyDescent="0.3">
      <c r="A112" s="17" t="s">
        <v>274</v>
      </c>
      <c r="B112" s="17" t="s">
        <v>53</v>
      </c>
      <c r="C112" s="17" t="s">
        <v>275</v>
      </c>
      <c r="D112" s="18" t="s">
        <v>276</v>
      </c>
      <c r="E112" s="20">
        <v>94295725052.130005</v>
      </c>
      <c r="F112" s="20">
        <v>933713487</v>
      </c>
      <c r="G112" s="18" t="s">
        <v>89</v>
      </c>
      <c r="I112" s="19" t="s">
        <v>61</v>
      </c>
      <c r="K112" s="18" t="s">
        <v>72</v>
      </c>
      <c r="L112" s="18" t="s">
        <v>46</v>
      </c>
      <c r="M112" s="18" t="s">
        <v>65</v>
      </c>
      <c r="N112" s="18">
        <v>20011003</v>
      </c>
      <c r="R112" s="18">
        <v>60</v>
      </c>
      <c r="AF112" s="19">
        <v>101464205</v>
      </c>
      <c r="AG112" s="20">
        <v>11043480089</v>
      </c>
      <c r="AH112" s="20">
        <v>548752</v>
      </c>
      <c r="AI112" s="20">
        <v>3</v>
      </c>
    </row>
    <row r="113" spans="1:35" x14ac:dyDescent="0.3">
      <c r="A113" s="17" t="s">
        <v>287</v>
      </c>
      <c r="B113" s="17" t="s">
        <v>53</v>
      </c>
      <c r="C113" s="17" t="s">
        <v>288</v>
      </c>
      <c r="D113" s="18" t="s">
        <v>289</v>
      </c>
      <c r="E113" s="20">
        <v>13145689447.440001</v>
      </c>
      <c r="F113" s="20">
        <v>115800647</v>
      </c>
      <c r="G113" s="18" t="s">
        <v>89</v>
      </c>
      <c r="I113" s="19" t="s">
        <v>49</v>
      </c>
      <c r="K113" s="18" t="s">
        <v>47</v>
      </c>
      <c r="L113" s="18" t="s">
        <v>46</v>
      </c>
      <c r="N113" s="18">
        <v>19980707</v>
      </c>
      <c r="R113" s="18" t="s">
        <v>80</v>
      </c>
      <c r="S113" s="18" t="s">
        <v>69</v>
      </c>
      <c r="Y113" s="18" t="s">
        <v>179</v>
      </c>
      <c r="AF113" s="19">
        <v>67925416</v>
      </c>
      <c r="AG113" s="20">
        <v>10330023089</v>
      </c>
      <c r="AH113" s="20">
        <v>487589</v>
      </c>
      <c r="AI113" s="20">
        <v>3</v>
      </c>
    </row>
    <row r="114" spans="1:35" x14ac:dyDescent="0.3">
      <c r="A114" s="17" t="s">
        <v>290</v>
      </c>
      <c r="B114" s="17" t="s">
        <v>53</v>
      </c>
      <c r="C114" s="17" t="s">
        <v>291</v>
      </c>
      <c r="D114" s="18" t="s">
        <v>292</v>
      </c>
      <c r="E114" s="20">
        <v>37094005143.620003</v>
      </c>
      <c r="F114" s="20">
        <v>1849115165</v>
      </c>
      <c r="G114" s="18" t="s">
        <v>89</v>
      </c>
      <c r="I114" s="19" t="s">
        <v>79</v>
      </c>
      <c r="K114" s="18" t="s">
        <v>72</v>
      </c>
      <c r="L114" s="18" t="s">
        <v>46</v>
      </c>
      <c r="M114" s="18" t="s">
        <v>65</v>
      </c>
      <c r="N114" s="18">
        <v>20091203</v>
      </c>
      <c r="R114" s="18">
        <v>60</v>
      </c>
      <c r="S114" s="18" t="s">
        <v>69</v>
      </c>
      <c r="AF114" s="19">
        <v>369676776</v>
      </c>
      <c r="AG114" s="20">
        <v>7575171584.5</v>
      </c>
      <c r="AH114" s="20">
        <v>806015</v>
      </c>
      <c r="AI114" s="20">
        <v>3</v>
      </c>
    </row>
    <row r="115" spans="1:35" x14ac:dyDescent="0.3">
      <c r="A115" s="17" t="s">
        <v>293</v>
      </c>
      <c r="B115" s="17" t="s">
        <v>53</v>
      </c>
      <c r="C115" s="17" t="s">
        <v>294</v>
      </c>
      <c r="D115" s="18" t="s">
        <v>295</v>
      </c>
      <c r="E115" s="20">
        <v>1915870205.48</v>
      </c>
      <c r="F115" s="20">
        <v>209843396</v>
      </c>
      <c r="G115" s="18" t="s">
        <v>89</v>
      </c>
      <c r="I115" s="19" t="s">
        <v>73</v>
      </c>
      <c r="K115" s="18" t="s">
        <v>47</v>
      </c>
      <c r="L115" s="18" t="s">
        <v>46</v>
      </c>
      <c r="M115" s="18" t="s">
        <v>48</v>
      </c>
      <c r="N115" s="18">
        <v>20040629</v>
      </c>
      <c r="R115" s="18" t="s">
        <v>80</v>
      </c>
      <c r="AF115" s="19">
        <v>48129636</v>
      </c>
      <c r="AG115" s="20">
        <v>419685881.5</v>
      </c>
      <c r="AH115" s="20">
        <v>192572</v>
      </c>
      <c r="AI115" s="20">
        <v>3</v>
      </c>
    </row>
    <row r="116" spans="1:35" x14ac:dyDescent="0.3">
      <c r="A116" s="17" t="s">
        <v>298</v>
      </c>
      <c r="B116" s="17" t="s">
        <v>53</v>
      </c>
      <c r="C116" s="17" t="s">
        <v>299</v>
      </c>
      <c r="D116" s="18" t="s">
        <v>300</v>
      </c>
      <c r="E116" s="20">
        <v>29155347487.860001</v>
      </c>
      <c r="F116" s="20">
        <v>202946871</v>
      </c>
      <c r="G116" s="18" t="s">
        <v>89</v>
      </c>
      <c r="I116" s="19" t="s">
        <v>49</v>
      </c>
      <c r="K116" s="18" t="s">
        <v>60</v>
      </c>
      <c r="L116" s="18" t="s">
        <v>46</v>
      </c>
      <c r="N116" s="18">
        <v>19920421</v>
      </c>
      <c r="R116" s="18">
        <v>60</v>
      </c>
      <c r="Y116" s="18" t="s">
        <v>110</v>
      </c>
      <c r="AF116" s="19">
        <v>26324352</v>
      </c>
      <c r="AG116" s="20">
        <v>4104941087.5</v>
      </c>
      <c r="AH116" s="20">
        <v>174688</v>
      </c>
      <c r="AI116" s="20">
        <v>3</v>
      </c>
    </row>
    <row r="117" spans="1:35" x14ac:dyDescent="0.3">
      <c r="A117" s="17" t="s">
        <v>324</v>
      </c>
      <c r="B117" s="17" t="s">
        <v>53</v>
      </c>
      <c r="C117" s="17" t="s">
        <v>325</v>
      </c>
      <c r="D117" s="18" t="s">
        <v>326</v>
      </c>
      <c r="E117" s="20">
        <v>13204402095.360001</v>
      </c>
      <c r="F117" s="20">
        <v>157495254</v>
      </c>
      <c r="G117" s="18" t="s">
        <v>89</v>
      </c>
      <c r="I117" s="19" t="s">
        <v>49</v>
      </c>
      <c r="K117" s="18" t="s">
        <v>297</v>
      </c>
      <c r="L117" s="18" t="s">
        <v>18</v>
      </c>
      <c r="M117" s="18" t="s">
        <v>48</v>
      </c>
      <c r="N117" s="18">
        <v>20180430</v>
      </c>
      <c r="Y117" s="18" t="s">
        <v>193</v>
      </c>
      <c r="Z117" s="18" t="s">
        <v>327</v>
      </c>
      <c r="AF117" s="19">
        <v>1282999</v>
      </c>
      <c r="AG117" s="20">
        <v>115423515</v>
      </c>
      <c r="AH117" s="20">
        <v>11838</v>
      </c>
      <c r="AI117" s="20">
        <v>3</v>
      </c>
    </row>
    <row r="118" spans="1:35" x14ac:dyDescent="0.3">
      <c r="A118" s="17" t="s">
        <v>348</v>
      </c>
      <c r="B118" s="17" t="s">
        <v>53</v>
      </c>
      <c r="C118" s="17" t="s">
        <v>349</v>
      </c>
      <c r="D118" s="18" t="s">
        <v>350</v>
      </c>
      <c r="E118" s="20">
        <v>4958361578.25</v>
      </c>
      <c r="F118" s="20">
        <v>204975675</v>
      </c>
      <c r="G118" s="18" t="s">
        <v>89</v>
      </c>
      <c r="I118" s="19" t="s">
        <v>73</v>
      </c>
      <c r="K118" s="18" t="s">
        <v>64</v>
      </c>
      <c r="L118" s="18" t="s">
        <v>46</v>
      </c>
      <c r="N118" s="18">
        <v>19931022</v>
      </c>
      <c r="R118" s="18" t="s">
        <v>80</v>
      </c>
      <c r="AF118" s="19">
        <v>26135055</v>
      </c>
      <c r="AG118" s="20">
        <v>559217691.5</v>
      </c>
      <c r="AH118" s="20">
        <v>133456</v>
      </c>
      <c r="AI118" s="20">
        <v>3</v>
      </c>
    </row>
    <row r="119" spans="1:35" x14ac:dyDescent="0.3">
      <c r="A119" s="17" t="s">
        <v>354</v>
      </c>
      <c r="B119" s="17" t="s">
        <v>53</v>
      </c>
      <c r="C119" s="17" t="s">
        <v>355</v>
      </c>
      <c r="D119" s="18" t="s">
        <v>356</v>
      </c>
      <c r="E119" s="20">
        <v>144552427894.12</v>
      </c>
      <c r="F119" s="20">
        <v>2456146291</v>
      </c>
      <c r="G119" s="18" t="s">
        <v>89</v>
      </c>
      <c r="I119" s="19" t="s">
        <v>108</v>
      </c>
      <c r="K119" s="18" t="s">
        <v>72</v>
      </c>
      <c r="L119" s="18" t="s">
        <v>46</v>
      </c>
      <c r="N119" s="18">
        <v>19530215</v>
      </c>
      <c r="R119" s="18">
        <v>60</v>
      </c>
      <c r="AF119" s="19">
        <v>574477790</v>
      </c>
      <c r="AG119" s="20">
        <v>35255404568</v>
      </c>
      <c r="AH119" s="20">
        <v>976469</v>
      </c>
      <c r="AI119" s="20">
        <v>3</v>
      </c>
    </row>
    <row r="120" spans="1:35" x14ac:dyDescent="0.3">
      <c r="A120" s="17" t="s">
        <v>360</v>
      </c>
      <c r="B120" s="17" t="s">
        <v>53</v>
      </c>
      <c r="C120" s="17" t="s">
        <v>361</v>
      </c>
      <c r="D120" s="18" t="s">
        <v>362</v>
      </c>
      <c r="E120" s="20">
        <v>1610668518.8199999</v>
      </c>
      <c r="F120" s="20">
        <v>262323863</v>
      </c>
      <c r="G120" s="18" t="s">
        <v>89</v>
      </c>
      <c r="I120" s="19" t="s">
        <v>73</v>
      </c>
      <c r="K120" s="18" t="s">
        <v>64</v>
      </c>
      <c r="L120" s="18" t="s">
        <v>46</v>
      </c>
      <c r="M120" s="18" t="s">
        <v>68</v>
      </c>
      <c r="N120" s="18">
        <v>20060207</v>
      </c>
      <c r="P120" s="18" t="s">
        <v>69</v>
      </c>
      <c r="R120" s="18" t="s">
        <v>80</v>
      </c>
      <c r="AF120" s="19">
        <v>52564914</v>
      </c>
      <c r="AG120" s="20">
        <v>315060037.5</v>
      </c>
      <c r="AH120" s="20">
        <v>134970</v>
      </c>
      <c r="AI120" s="20">
        <v>3</v>
      </c>
    </row>
    <row r="121" spans="1:35" x14ac:dyDescent="0.3">
      <c r="A121" s="17" t="s">
        <v>363</v>
      </c>
      <c r="B121" s="17" t="s">
        <v>53</v>
      </c>
      <c r="C121" s="17" t="s">
        <v>364</v>
      </c>
      <c r="D121" s="18" t="s">
        <v>365</v>
      </c>
      <c r="E121" s="20">
        <v>1380472150.48</v>
      </c>
      <c r="F121" s="20">
        <v>124143179</v>
      </c>
      <c r="G121" s="18" t="s">
        <v>89</v>
      </c>
      <c r="I121" s="19" t="s">
        <v>61</v>
      </c>
      <c r="J121" s="18" t="s">
        <v>76</v>
      </c>
      <c r="K121" s="18" t="s">
        <v>72</v>
      </c>
      <c r="L121" s="18" t="s">
        <v>46</v>
      </c>
      <c r="M121" s="18" t="s">
        <v>65</v>
      </c>
      <c r="N121" s="18">
        <v>20110603</v>
      </c>
      <c r="R121" s="18" t="s">
        <v>80</v>
      </c>
      <c r="AF121" s="19">
        <v>33780872</v>
      </c>
      <c r="AG121" s="20">
        <v>426203644.5</v>
      </c>
      <c r="AH121" s="20">
        <v>161851</v>
      </c>
      <c r="AI121" s="20">
        <v>3</v>
      </c>
    </row>
    <row r="122" spans="1:35" x14ac:dyDescent="0.3">
      <c r="A122" s="17" t="s">
        <v>373</v>
      </c>
      <c r="B122" s="17" t="s">
        <v>53</v>
      </c>
      <c r="C122" s="17" t="s">
        <v>374</v>
      </c>
      <c r="D122" s="18" t="s">
        <v>375</v>
      </c>
      <c r="E122" s="20">
        <v>1805109347.3699999</v>
      </c>
      <c r="F122" s="20">
        <v>103563359</v>
      </c>
      <c r="G122" s="18" t="s">
        <v>89</v>
      </c>
      <c r="I122" s="19" t="s">
        <v>73</v>
      </c>
      <c r="K122" s="18" t="s">
        <v>64</v>
      </c>
      <c r="L122" s="18" t="s">
        <v>46</v>
      </c>
      <c r="M122" s="18" t="s">
        <v>48</v>
      </c>
      <c r="N122" s="18">
        <v>20171019</v>
      </c>
      <c r="R122" s="18" t="s">
        <v>80</v>
      </c>
      <c r="AF122" s="19">
        <v>22364229</v>
      </c>
      <c r="AG122" s="20">
        <v>426777971.5</v>
      </c>
      <c r="AH122" s="20">
        <v>147343</v>
      </c>
      <c r="AI122" s="20">
        <v>3</v>
      </c>
    </row>
    <row r="123" spans="1:35" x14ac:dyDescent="0.3">
      <c r="A123" s="17" t="s">
        <v>387</v>
      </c>
      <c r="B123" s="17" t="s">
        <v>53</v>
      </c>
      <c r="C123" s="17" t="s">
        <v>388</v>
      </c>
      <c r="D123" s="18" t="s">
        <v>389</v>
      </c>
      <c r="E123" s="20">
        <v>4658527664.6999998</v>
      </c>
      <c r="F123" s="20">
        <v>484254435</v>
      </c>
      <c r="G123" s="18" t="s">
        <v>89</v>
      </c>
      <c r="I123" s="19" t="s">
        <v>73</v>
      </c>
      <c r="K123" s="18" t="s">
        <v>64</v>
      </c>
      <c r="L123" s="18" t="s">
        <v>46</v>
      </c>
      <c r="M123" s="18" t="s">
        <v>68</v>
      </c>
      <c r="N123" s="18">
        <v>20080115</v>
      </c>
      <c r="P123" s="18" t="s">
        <v>69</v>
      </c>
      <c r="R123" s="18" t="s">
        <v>80</v>
      </c>
      <c r="AF123" s="19">
        <v>77966469</v>
      </c>
      <c r="AG123" s="20">
        <v>666055420.5</v>
      </c>
      <c r="AH123" s="20">
        <v>198218</v>
      </c>
      <c r="AI123" s="20">
        <v>3</v>
      </c>
    </row>
    <row r="124" spans="1:35" x14ac:dyDescent="0.3">
      <c r="A124" s="17" t="s">
        <v>394</v>
      </c>
      <c r="B124" s="17" t="s">
        <v>53</v>
      </c>
      <c r="C124" s="17" t="s">
        <v>395</v>
      </c>
      <c r="D124" s="18" t="s">
        <v>396</v>
      </c>
      <c r="E124" s="20">
        <v>34111338417.369999</v>
      </c>
      <c r="F124" s="20">
        <v>565569821</v>
      </c>
      <c r="G124" s="18" t="s">
        <v>89</v>
      </c>
      <c r="I124" s="19" t="s">
        <v>108</v>
      </c>
      <c r="K124" s="18" t="s">
        <v>123</v>
      </c>
      <c r="L124" s="18" t="s">
        <v>46</v>
      </c>
      <c r="N124" s="18">
        <v>19691119</v>
      </c>
      <c r="R124" s="18">
        <v>60</v>
      </c>
      <c r="AF124" s="19">
        <v>113048428</v>
      </c>
      <c r="AG124" s="20">
        <v>6916393186.5</v>
      </c>
      <c r="AH124" s="20">
        <v>334094</v>
      </c>
      <c r="AI124" s="20">
        <v>3</v>
      </c>
    </row>
    <row r="125" spans="1:35" x14ac:dyDescent="0.3">
      <c r="A125" s="17" t="s">
        <v>397</v>
      </c>
      <c r="B125" s="17" t="s">
        <v>53</v>
      </c>
      <c r="C125" s="17" t="s">
        <v>398</v>
      </c>
      <c r="D125" s="18" t="s">
        <v>399</v>
      </c>
      <c r="E125" s="20">
        <v>2682121653.75</v>
      </c>
      <c r="F125" s="20">
        <v>306528189</v>
      </c>
      <c r="G125" s="18" t="s">
        <v>89</v>
      </c>
      <c r="I125" s="19" t="s">
        <v>73</v>
      </c>
      <c r="K125" s="18" t="s">
        <v>122</v>
      </c>
      <c r="L125" s="18" t="s">
        <v>75</v>
      </c>
      <c r="M125" s="18" t="s">
        <v>68</v>
      </c>
      <c r="N125" s="18">
        <v>20100118</v>
      </c>
      <c r="P125" s="18" t="s">
        <v>69</v>
      </c>
      <c r="R125" s="18" t="s">
        <v>80</v>
      </c>
      <c r="AF125" s="19">
        <v>55433386</v>
      </c>
      <c r="AG125" s="20">
        <v>401708950.5</v>
      </c>
      <c r="AH125" s="20">
        <v>161758</v>
      </c>
      <c r="AI125" s="20">
        <v>3</v>
      </c>
    </row>
    <row r="126" spans="1:35" x14ac:dyDescent="0.3">
      <c r="A126" s="17" t="s">
        <v>400</v>
      </c>
      <c r="B126" s="17" t="s">
        <v>53</v>
      </c>
      <c r="C126" s="17" t="s">
        <v>401</v>
      </c>
      <c r="D126" s="18" t="s">
        <v>402</v>
      </c>
      <c r="E126" s="20">
        <v>43580451459.349998</v>
      </c>
      <c r="F126" s="20">
        <v>192552695</v>
      </c>
      <c r="G126" s="18" t="s">
        <v>89</v>
      </c>
      <c r="I126" s="19" t="s">
        <v>73</v>
      </c>
      <c r="K126" s="18" t="s">
        <v>47</v>
      </c>
      <c r="L126" s="18" t="s">
        <v>46</v>
      </c>
      <c r="M126" s="18" t="s">
        <v>48</v>
      </c>
      <c r="N126" s="18">
        <v>20071219</v>
      </c>
      <c r="R126" s="18">
        <v>60</v>
      </c>
      <c r="AF126" s="19">
        <v>17799312</v>
      </c>
      <c r="AG126" s="20">
        <v>3613969576</v>
      </c>
      <c r="AH126" s="20">
        <v>114310</v>
      </c>
      <c r="AI126" s="20">
        <v>3</v>
      </c>
    </row>
    <row r="127" spans="1:35" x14ac:dyDescent="0.3">
      <c r="A127" s="17" t="s">
        <v>410</v>
      </c>
      <c r="B127" s="17" t="s">
        <v>53</v>
      </c>
      <c r="C127" s="17" t="s">
        <v>411</v>
      </c>
      <c r="D127" s="18" t="s">
        <v>412</v>
      </c>
      <c r="E127" s="20">
        <v>26522962327.049999</v>
      </c>
      <c r="F127" s="20">
        <v>381570455</v>
      </c>
      <c r="G127" s="18" t="s">
        <v>89</v>
      </c>
      <c r="I127" s="19" t="s">
        <v>61</v>
      </c>
      <c r="K127" s="18" t="s">
        <v>47</v>
      </c>
      <c r="L127" s="18" t="s">
        <v>46</v>
      </c>
      <c r="M127" s="18" t="s">
        <v>48</v>
      </c>
      <c r="N127" s="18">
        <v>20200303</v>
      </c>
      <c r="R127" s="18" t="s">
        <v>80</v>
      </c>
      <c r="AF127" s="19">
        <v>19981973</v>
      </c>
      <c r="AG127" s="20">
        <v>1299836750.5</v>
      </c>
      <c r="AH127" s="20">
        <v>124751</v>
      </c>
      <c r="AI127" s="20">
        <v>3</v>
      </c>
    </row>
    <row r="128" spans="1:35" x14ac:dyDescent="0.3">
      <c r="A128" s="17" t="s">
        <v>413</v>
      </c>
      <c r="B128" s="17" t="s">
        <v>53</v>
      </c>
      <c r="C128" s="17" t="s">
        <v>414</v>
      </c>
      <c r="D128" s="18" t="s">
        <v>415</v>
      </c>
      <c r="E128" s="20">
        <v>9669859488.7800007</v>
      </c>
      <c r="F128" s="20">
        <v>151994019</v>
      </c>
      <c r="G128" s="18" t="s">
        <v>89</v>
      </c>
      <c r="I128" s="19" t="s">
        <v>63</v>
      </c>
      <c r="K128" s="18" t="s">
        <v>60</v>
      </c>
      <c r="L128" s="18" t="s">
        <v>46</v>
      </c>
      <c r="N128" s="18">
        <v>19980624</v>
      </c>
      <c r="R128" s="18">
        <v>60</v>
      </c>
      <c r="V128" s="18" t="s">
        <v>66</v>
      </c>
      <c r="AF128" s="19">
        <v>24416274</v>
      </c>
      <c r="AG128" s="20">
        <v>1733196586</v>
      </c>
      <c r="AH128" s="20">
        <v>144890</v>
      </c>
      <c r="AI128" s="20">
        <v>3</v>
      </c>
    </row>
    <row r="129" spans="1:35" x14ac:dyDescent="0.3">
      <c r="A129" s="17" t="s">
        <v>426</v>
      </c>
      <c r="B129" s="17" t="s">
        <v>53</v>
      </c>
      <c r="C129" s="17" t="s">
        <v>427</v>
      </c>
      <c r="D129" s="18" t="s">
        <v>428</v>
      </c>
      <c r="E129" s="20">
        <v>4174920817.1999998</v>
      </c>
      <c r="F129" s="20">
        <v>62265784</v>
      </c>
      <c r="G129" s="18" t="s">
        <v>89</v>
      </c>
      <c r="I129" s="19" t="s">
        <v>111</v>
      </c>
      <c r="K129" s="18" t="s">
        <v>47</v>
      </c>
      <c r="L129" s="18" t="s">
        <v>46</v>
      </c>
      <c r="N129" s="18">
        <v>20030820</v>
      </c>
      <c r="R129" s="18" t="s">
        <v>80</v>
      </c>
      <c r="X129" s="18" t="s">
        <v>112</v>
      </c>
      <c r="AD129" s="18" t="s">
        <v>99</v>
      </c>
      <c r="AF129" s="19">
        <v>7856770</v>
      </c>
      <c r="AG129" s="20">
        <v>537418892.5</v>
      </c>
      <c r="AH129" s="20">
        <v>48085</v>
      </c>
      <c r="AI129" s="20">
        <v>3</v>
      </c>
    </row>
    <row r="130" spans="1:35" x14ac:dyDescent="0.3">
      <c r="A130" s="17" t="s">
        <v>429</v>
      </c>
      <c r="B130" s="17" t="s">
        <v>53</v>
      </c>
      <c r="C130" s="17" t="s">
        <v>430</v>
      </c>
      <c r="D130" s="18" t="s">
        <v>431</v>
      </c>
      <c r="E130" s="20">
        <v>596223644.86000001</v>
      </c>
      <c r="F130" s="20">
        <v>69897262</v>
      </c>
      <c r="G130" s="18" t="s">
        <v>89</v>
      </c>
      <c r="I130" s="19" t="s">
        <v>79</v>
      </c>
      <c r="K130" s="18" t="s">
        <v>72</v>
      </c>
      <c r="L130" s="18" t="s">
        <v>46</v>
      </c>
      <c r="M130" s="18" t="s">
        <v>65</v>
      </c>
      <c r="N130" s="18">
        <v>20240208</v>
      </c>
      <c r="AF130" s="19">
        <v>1728572</v>
      </c>
      <c r="AG130" s="20">
        <v>14671575.5</v>
      </c>
      <c r="AH130" s="20">
        <v>8272</v>
      </c>
      <c r="AI130" s="20">
        <v>3</v>
      </c>
    </row>
    <row r="131" spans="1:35" x14ac:dyDescent="0.3">
      <c r="A131" s="17" t="s">
        <v>432</v>
      </c>
      <c r="B131" s="17" t="s">
        <v>53</v>
      </c>
      <c r="C131" s="17" t="s">
        <v>433</v>
      </c>
      <c r="D131" s="18" t="s">
        <v>434</v>
      </c>
      <c r="E131" s="20">
        <v>4308847604.3500004</v>
      </c>
      <c r="F131" s="20">
        <v>394944785</v>
      </c>
      <c r="G131" s="18" t="s">
        <v>89</v>
      </c>
      <c r="I131" s="19" t="s">
        <v>73</v>
      </c>
      <c r="K131" s="18" t="s">
        <v>47</v>
      </c>
      <c r="L131" s="18" t="s">
        <v>46</v>
      </c>
      <c r="M131" s="18" t="s">
        <v>68</v>
      </c>
      <c r="N131" s="18">
        <v>20041224</v>
      </c>
      <c r="P131" s="18" t="s">
        <v>69</v>
      </c>
      <c r="R131" s="18" t="s">
        <v>80</v>
      </c>
      <c r="AF131" s="19">
        <v>114190620</v>
      </c>
      <c r="AG131" s="20">
        <v>1309836657</v>
      </c>
      <c r="AH131" s="20">
        <v>359796</v>
      </c>
      <c r="AI131" s="20">
        <v>3</v>
      </c>
    </row>
    <row r="132" spans="1:35" x14ac:dyDescent="0.3">
      <c r="A132" s="17" t="s">
        <v>442</v>
      </c>
      <c r="B132" s="17" t="s">
        <v>53</v>
      </c>
      <c r="C132" s="17" t="s">
        <v>443</v>
      </c>
      <c r="D132" s="18" t="s">
        <v>444</v>
      </c>
      <c r="E132" s="20">
        <v>5141131529.4200001</v>
      </c>
      <c r="F132" s="20">
        <v>572509079</v>
      </c>
      <c r="G132" s="18" t="s">
        <v>89</v>
      </c>
      <c r="I132" s="19" t="s">
        <v>73</v>
      </c>
      <c r="K132" s="18" t="s">
        <v>47</v>
      </c>
      <c r="L132" s="18" t="s">
        <v>46</v>
      </c>
      <c r="N132" s="18">
        <v>19960308</v>
      </c>
      <c r="R132" s="18" t="s">
        <v>80</v>
      </c>
      <c r="AF132" s="19">
        <v>115861408</v>
      </c>
      <c r="AG132" s="20">
        <v>985406168.5</v>
      </c>
      <c r="AH132" s="20">
        <v>237704</v>
      </c>
      <c r="AI132" s="20">
        <v>3</v>
      </c>
    </row>
    <row r="133" spans="1:35" x14ac:dyDescent="0.3">
      <c r="A133" s="17" t="s">
        <v>458</v>
      </c>
      <c r="B133" s="17" t="s">
        <v>53</v>
      </c>
      <c r="C133" s="17" t="s">
        <v>459</v>
      </c>
      <c r="D133" s="18" t="s">
        <v>460</v>
      </c>
      <c r="E133" s="20">
        <v>22307949574.959999</v>
      </c>
      <c r="F133" s="20">
        <v>1230443992</v>
      </c>
      <c r="G133" s="18" t="s">
        <v>89</v>
      </c>
      <c r="I133" s="19" t="s">
        <v>73</v>
      </c>
      <c r="K133" s="18" t="s">
        <v>47</v>
      </c>
      <c r="L133" s="18" t="s">
        <v>46</v>
      </c>
      <c r="N133" s="18">
        <v>19830726</v>
      </c>
      <c r="R133" s="18">
        <v>60</v>
      </c>
      <c r="AF133" s="19">
        <v>219931015</v>
      </c>
      <c r="AG133" s="20">
        <v>3542645839</v>
      </c>
      <c r="AH133" s="20">
        <v>457589</v>
      </c>
      <c r="AI133" s="20">
        <v>3</v>
      </c>
    </row>
    <row r="134" spans="1:35" x14ac:dyDescent="0.3">
      <c r="A134" s="17" t="s">
        <v>472</v>
      </c>
      <c r="B134" s="17" t="s">
        <v>53</v>
      </c>
      <c r="C134" s="17" t="s">
        <v>473</v>
      </c>
      <c r="D134" s="18" t="s">
        <v>474</v>
      </c>
      <c r="E134" s="20">
        <v>1856852957.6500001</v>
      </c>
      <c r="F134" s="20">
        <v>147486335</v>
      </c>
      <c r="G134" s="18" t="s">
        <v>89</v>
      </c>
      <c r="I134" s="19" t="s">
        <v>49</v>
      </c>
      <c r="K134" s="18" t="s">
        <v>60</v>
      </c>
      <c r="L134" s="18" t="s">
        <v>46</v>
      </c>
      <c r="M134" s="18" t="s">
        <v>48</v>
      </c>
      <c r="N134" s="18">
        <v>20190315</v>
      </c>
      <c r="R134" s="18" t="s">
        <v>80</v>
      </c>
      <c r="Y134" s="18" t="s">
        <v>50</v>
      </c>
      <c r="AF134" s="19">
        <v>44062232</v>
      </c>
      <c r="AG134" s="20">
        <v>796581411</v>
      </c>
      <c r="AH134" s="20">
        <v>219607</v>
      </c>
      <c r="AI134" s="20">
        <v>3</v>
      </c>
    </row>
    <row r="135" spans="1:35" x14ac:dyDescent="0.3">
      <c r="A135" s="17" t="s">
        <v>475</v>
      </c>
      <c r="B135" s="17" t="s">
        <v>53</v>
      </c>
      <c r="C135" s="17" t="s">
        <v>476</v>
      </c>
      <c r="D135" s="18" t="s">
        <v>477</v>
      </c>
      <c r="E135" s="20">
        <v>850527984.13999999</v>
      </c>
      <c r="F135" s="20">
        <v>218644726</v>
      </c>
      <c r="G135" s="18" t="s">
        <v>89</v>
      </c>
      <c r="I135" s="19" t="s">
        <v>73</v>
      </c>
      <c r="K135" s="18" t="s">
        <v>64</v>
      </c>
      <c r="L135" s="18" t="s">
        <v>46</v>
      </c>
      <c r="M135" s="18" t="s">
        <v>65</v>
      </c>
      <c r="N135" s="18">
        <v>20231004</v>
      </c>
      <c r="AF135" s="19">
        <v>29809887</v>
      </c>
      <c r="AG135" s="20">
        <v>131001100</v>
      </c>
      <c r="AH135" s="20">
        <v>66822</v>
      </c>
      <c r="AI135" s="20">
        <v>3</v>
      </c>
    </row>
    <row r="136" spans="1:35" x14ac:dyDescent="0.3">
      <c r="A136" s="17" t="s">
        <v>478</v>
      </c>
      <c r="B136" s="17" t="s">
        <v>53</v>
      </c>
      <c r="C136" s="17" t="s">
        <v>479</v>
      </c>
      <c r="D136" s="18" t="s">
        <v>480</v>
      </c>
      <c r="E136" s="20">
        <v>495512636.04000002</v>
      </c>
      <c r="F136" s="20">
        <v>161932234</v>
      </c>
      <c r="G136" s="18" t="s">
        <v>89</v>
      </c>
      <c r="I136" s="19" t="s">
        <v>73</v>
      </c>
      <c r="K136" s="18" t="s">
        <v>481</v>
      </c>
      <c r="L136" s="18" t="s">
        <v>338</v>
      </c>
      <c r="M136" s="18" t="s">
        <v>68</v>
      </c>
      <c r="N136" s="18">
        <v>20110202</v>
      </c>
      <c r="P136" s="18" t="s">
        <v>69</v>
      </c>
      <c r="AF136" s="19">
        <v>7942963</v>
      </c>
      <c r="AG136" s="20">
        <v>29501504.5</v>
      </c>
      <c r="AH136" s="20">
        <v>34803</v>
      </c>
      <c r="AI136" s="20">
        <v>3</v>
      </c>
    </row>
    <row r="137" spans="1:35" x14ac:dyDescent="0.3">
      <c r="A137" s="17" t="s">
        <v>494</v>
      </c>
      <c r="B137" s="17" t="s">
        <v>53</v>
      </c>
      <c r="C137" s="17" t="s">
        <v>495</v>
      </c>
      <c r="D137" s="18" t="s">
        <v>496</v>
      </c>
      <c r="E137" s="20">
        <v>13777386784.860001</v>
      </c>
      <c r="F137" s="20">
        <v>281688546</v>
      </c>
      <c r="G137" s="18" t="s">
        <v>89</v>
      </c>
      <c r="I137" s="19" t="s">
        <v>61</v>
      </c>
      <c r="K137" s="18" t="s">
        <v>47</v>
      </c>
      <c r="L137" s="18" t="s">
        <v>46</v>
      </c>
      <c r="N137" s="18">
        <v>19621220</v>
      </c>
      <c r="R137" s="18">
        <v>60</v>
      </c>
      <c r="AF137" s="19">
        <v>103685428</v>
      </c>
      <c r="AG137" s="20">
        <v>5628424009</v>
      </c>
      <c r="AH137" s="20">
        <v>321828</v>
      </c>
      <c r="AI137" s="20">
        <v>3</v>
      </c>
    </row>
    <row r="138" spans="1:35" x14ac:dyDescent="0.3">
      <c r="A138" s="17" t="s">
        <v>498</v>
      </c>
      <c r="B138" s="17" t="s">
        <v>53</v>
      </c>
      <c r="C138" s="17" t="s">
        <v>499</v>
      </c>
      <c r="D138" s="18" t="s">
        <v>500</v>
      </c>
      <c r="E138" s="20">
        <v>79528615714.009995</v>
      </c>
      <c r="F138" s="20">
        <v>1824624069</v>
      </c>
      <c r="G138" s="18" t="s">
        <v>89</v>
      </c>
      <c r="H138" s="18" t="s">
        <v>310</v>
      </c>
      <c r="I138" s="19" t="s">
        <v>67</v>
      </c>
      <c r="K138" s="18" t="s">
        <v>47</v>
      </c>
      <c r="L138" s="18" t="s">
        <v>46</v>
      </c>
      <c r="M138" s="18" t="s">
        <v>48</v>
      </c>
      <c r="N138" s="18">
        <v>19990930</v>
      </c>
      <c r="R138" s="18">
        <v>60</v>
      </c>
      <c r="AF138" s="19">
        <v>433503956</v>
      </c>
      <c r="AG138" s="20">
        <v>18586935695</v>
      </c>
      <c r="AH138" s="20">
        <v>733978</v>
      </c>
      <c r="AI138" s="20">
        <v>3</v>
      </c>
    </row>
    <row r="139" spans="1:35" x14ac:dyDescent="0.3">
      <c r="A139" s="17" t="s">
        <v>504</v>
      </c>
      <c r="B139" s="17" t="s">
        <v>53</v>
      </c>
      <c r="C139" s="17" t="s">
        <v>505</v>
      </c>
      <c r="D139" s="18" t="s">
        <v>506</v>
      </c>
      <c r="E139" s="20">
        <v>572587038.65999997</v>
      </c>
      <c r="F139" s="20">
        <v>53066454</v>
      </c>
      <c r="G139" s="18" t="s">
        <v>89</v>
      </c>
      <c r="I139" s="19" t="s">
        <v>73</v>
      </c>
      <c r="K139" s="18" t="s">
        <v>47</v>
      </c>
      <c r="L139" s="18" t="s">
        <v>46</v>
      </c>
      <c r="M139" s="18" t="s">
        <v>65</v>
      </c>
      <c r="N139" s="18">
        <v>20060830</v>
      </c>
      <c r="AF139" s="19">
        <v>3008953</v>
      </c>
      <c r="AG139" s="20">
        <v>33197899.5</v>
      </c>
      <c r="AH139" s="20">
        <v>15999</v>
      </c>
      <c r="AI139" s="20">
        <v>3</v>
      </c>
    </row>
    <row r="140" spans="1:35" x14ac:dyDescent="0.3">
      <c r="A140" s="17" t="s">
        <v>520</v>
      </c>
      <c r="B140" s="17" t="s">
        <v>53</v>
      </c>
      <c r="C140" s="17" t="s">
        <v>521</v>
      </c>
      <c r="D140" s="18" t="s">
        <v>522</v>
      </c>
      <c r="E140" s="20">
        <v>78288035458.5</v>
      </c>
      <c r="F140" s="20">
        <v>1127257530</v>
      </c>
      <c r="G140" s="18" t="s">
        <v>89</v>
      </c>
      <c r="H140" s="18" t="s">
        <v>117</v>
      </c>
      <c r="I140" s="19" t="s">
        <v>73</v>
      </c>
      <c r="K140" s="18" t="s">
        <v>305</v>
      </c>
      <c r="L140" s="18" t="s">
        <v>18</v>
      </c>
      <c r="M140" s="18" t="s">
        <v>65</v>
      </c>
      <c r="N140" s="18">
        <v>20190422</v>
      </c>
      <c r="Z140" s="18" t="s">
        <v>523</v>
      </c>
      <c r="AF140" s="19">
        <v>12848694</v>
      </c>
      <c r="AG140" s="20">
        <v>810717969.5</v>
      </c>
      <c r="AH140" s="20">
        <v>82914</v>
      </c>
      <c r="AI140" s="20">
        <v>3</v>
      </c>
    </row>
    <row r="141" spans="1:35" x14ac:dyDescent="0.3">
      <c r="A141" s="17" t="s">
        <v>524</v>
      </c>
      <c r="B141" s="17" t="s">
        <v>53</v>
      </c>
      <c r="C141" s="17" t="s">
        <v>525</v>
      </c>
      <c r="D141" s="18" t="s">
        <v>526</v>
      </c>
      <c r="E141" s="20">
        <v>3670620915.3000002</v>
      </c>
      <c r="F141" s="20">
        <v>569088514</v>
      </c>
      <c r="G141" s="18" t="s">
        <v>89</v>
      </c>
      <c r="H141" s="18" t="s">
        <v>117</v>
      </c>
      <c r="I141" s="19" t="s">
        <v>73</v>
      </c>
      <c r="K141" s="18" t="s">
        <v>64</v>
      </c>
      <c r="L141" s="18" t="s">
        <v>46</v>
      </c>
      <c r="M141" s="18" t="s">
        <v>68</v>
      </c>
      <c r="N141" s="18">
        <v>20160715</v>
      </c>
      <c r="P141" s="18" t="s">
        <v>69</v>
      </c>
      <c r="Q141" s="18" t="s">
        <v>69</v>
      </c>
      <c r="R141" s="18" t="s">
        <v>80</v>
      </c>
      <c r="AF141" s="19">
        <v>111428486</v>
      </c>
      <c r="AG141" s="20">
        <v>926719561</v>
      </c>
      <c r="AH141" s="20">
        <v>308516</v>
      </c>
      <c r="AI141" s="20">
        <v>3</v>
      </c>
    </row>
    <row r="142" spans="1:35" x14ac:dyDescent="0.3">
      <c r="A142" s="17" t="s">
        <v>527</v>
      </c>
      <c r="B142" s="17" t="s">
        <v>53</v>
      </c>
      <c r="C142" s="17" t="s">
        <v>528</v>
      </c>
      <c r="D142" s="18" t="s">
        <v>529</v>
      </c>
      <c r="E142" s="20">
        <v>755584569.20000005</v>
      </c>
      <c r="F142" s="20">
        <v>31256680</v>
      </c>
      <c r="G142" s="18" t="s">
        <v>89</v>
      </c>
      <c r="I142" s="19" t="s">
        <v>61</v>
      </c>
      <c r="J142" s="18" t="s">
        <v>76</v>
      </c>
      <c r="K142" s="18" t="s">
        <v>72</v>
      </c>
      <c r="L142" s="18" t="s">
        <v>46</v>
      </c>
      <c r="M142" s="18" t="s">
        <v>48</v>
      </c>
      <c r="N142" s="18">
        <v>20061127</v>
      </c>
      <c r="AF142" s="19">
        <v>5285988</v>
      </c>
      <c r="AG142" s="20">
        <v>145155631.5</v>
      </c>
      <c r="AH142" s="20">
        <v>38885</v>
      </c>
      <c r="AI142" s="20">
        <v>3</v>
      </c>
    </row>
    <row r="143" spans="1:35" x14ac:dyDescent="0.3">
      <c r="A143" s="17" t="s">
        <v>533</v>
      </c>
      <c r="B143" s="17" t="s">
        <v>53</v>
      </c>
      <c r="C143" s="17" t="s">
        <v>534</v>
      </c>
      <c r="D143" s="18" t="s">
        <v>535</v>
      </c>
      <c r="E143" s="20">
        <v>325838944.45999998</v>
      </c>
      <c r="F143" s="20">
        <v>152261189</v>
      </c>
      <c r="G143" s="18" t="s">
        <v>89</v>
      </c>
      <c r="I143" s="19" t="s">
        <v>73</v>
      </c>
      <c r="K143" s="18" t="s">
        <v>60</v>
      </c>
      <c r="L143" s="18" t="s">
        <v>46</v>
      </c>
      <c r="M143" s="18" t="s">
        <v>68</v>
      </c>
      <c r="N143" s="18">
        <v>20250120</v>
      </c>
      <c r="P143" s="18" t="s">
        <v>69</v>
      </c>
      <c r="Q143" s="18" t="s">
        <v>69</v>
      </c>
      <c r="AF143" s="19">
        <v>1543762</v>
      </c>
      <c r="AG143" s="20">
        <v>4221380</v>
      </c>
      <c r="AH143" s="20">
        <v>5863</v>
      </c>
      <c r="AI143" s="20">
        <v>3</v>
      </c>
    </row>
    <row r="144" spans="1:35" x14ac:dyDescent="0.3">
      <c r="A144" s="17" t="s">
        <v>542</v>
      </c>
      <c r="B144" s="17" t="s">
        <v>53</v>
      </c>
      <c r="C144" s="17" t="s">
        <v>543</v>
      </c>
      <c r="D144" s="18" t="s">
        <v>544</v>
      </c>
      <c r="E144" s="20">
        <v>34912666834.32</v>
      </c>
      <c r="F144" s="20">
        <v>488835996</v>
      </c>
      <c r="G144" s="18" t="s">
        <v>89</v>
      </c>
      <c r="I144" s="19" t="s">
        <v>73</v>
      </c>
      <c r="J144" s="18" t="s">
        <v>85</v>
      </c>
      <c r="K144" s="18" t="s">
        <v>252</v>
      </c>
      <c r="L144" s="18" t="s">
        <v>46</v>
      </c>
      <c r="M144" s="18" t="s">
        <v>65</v>
      </c>
      <c r="N144" s="18">
        <v>20180102</v>
      </c>
      <c r="R144" s="18">
        <v>60</v>
      </c>
      <c r="AF144" s="19">
        <v>111967796</v>
      </c>
      <c r="AG144" s="20">
        <v>8209337404.5</v>
      </c>
      <c r="AH144" s="20">
        <v>388435</v>
      </c>
      <c r="AI144" s="20">
        <v>3</v>
      </c>
    </row>
    <row r="145" spans="1:35" x14ac:dyDescent="0.3">
      <c r="A145" s="17" t="s">
        <v>561</v>
      </c>
      <c r="B145" s="17" t="s">
        <v>53</v>
      </c>
      <c r="C145" s="17" t="s">
        <v>562</v>
      </c>
      <c r="D145" s="18" t="s">
        <v>98</v>
      </c>
      <c r="E145" s="20">
        <v>5672496178.6700001</v>
      </c>
      <c r="F145" s="20">
        <v>186779591</v>
      </c>
      <c r="G145" s="18" t="s">
        <v>89</v>
      </c>
      <c r="I145" s="19" t="s">
        <v>73</v>
      </c>
      <c r="K145" s="18" t="s">
        <v>60</v>
      </c>
      <c r="L145" s="18" t="s">
        <v>46</v>
      </c>
      <c r="M145" s="18" t="s">
        <v>65</v>
      </c>
      <c r="N145" s="18">
        <v>20140616</v>
      </c>
      <c r="R145" s="18" t="s">
        <v>80</v>
      </c>
      <c r="AF145" s="19">
        <v>22894691</v>
      </c>
      <c r="AG145" s="20">
        <v>627180699.5</v>
      </c>
      <c r="AH145" s="20">
        <v>122985</v>
      </c>
      <c r="AI145" s="20">
        <v>3</v>
      </c>
    </row>
    <row r="146" spans="1:35" x14ac:dyDescent="0.3">
      <c r="A146" s="17" t="s">
        <v>563</v>
      </c>
      <c r="B146" s="17" t="s">
        <v>53</v>
      </c>
      <c r="C146" s="17" t="s">
        <v>564</v>
      </c>
      <c r="D146" s="18" t="s">
        <v>565</v>
      </c>
      <c r="E146" s="20">
        <v>16033383737.76</v>
      </c>
      <c r="F146" s="20">
        <v>260324464</v>
      </c>
      <c r="G146" s="18" t="s">
        <v>89</v>
      </c>
      <c r="I146" s="19" t="s">
        <v>79</v>
      </c>
      <c r="K146" s="18" t="s">
        <v>305</v>
      </c>
      <c r="L146" s="18" t="s">
        <v>18</v>
      </c>
      <c r="N146" s="18">
        <v>20011003</v>
      </c>
      <c r="Z146" s="18" t="s">
        <v>566</v>
      </c>
      <c r="AF146" s="19">
        <v>9899009</v>
      </c>
      <c r="AG146" s="20">
        <v>603856337</v>
      </c>
      <c r="AH146" s="20">
        <v>70579</v>
      </c>
      <c r="AI146" s="20">
        <v>3</v>
      </c>
    </row>
    <row r="147" spans="1:35" x14ac:dyDescent="0.3">
      <c r="A147" s="17" t="s">
        <v>570</v>
      </c>
      <c r="B147" s="17" t="s">
        <v>53</v>
      </c>
      <c r="C147" s="17" t="s">
        <v>571</v>
      </c>
      <c r="D147" s="18" t="s">
        <v>572</v>
      </c>
      <c r="E147" s="20">
        <v>13461425981.01</v>
      </c>
      <c r="F147" s="20">
        <v>362158353</v>
      </c>
      <c r="G147" s="18" t="s">
        <v>89</v>
      </c>
      <c r="H147" s="18" t="s">
        <v>573</v>
      </c>
      <c r="I147" s="19" t="s">
        <v>73</v>
      </c>
      <c r="K147" s="18" t="s">
        <v>64</v>
      </c>
      <c r="L147" s="18" t="s">
        <v>46</v>
      </c>
      <c r="M147" s="18" t="s">
        <v>68</v>
      </c>
      <c r="N147" s="18">
        <v>19841009</v>
      </c>
      <c r="P147" s="18" t="s">
        <v>69</v>
      </c>
      <c r="R147" s="18" t="s">
        <v>80</v>
      </c>
      <c r="AF147" s="19">
        <v>47000303</v>
      </c>
      <c r="AG147" s="20">
        <v>1620794822</v>
      </c>
      <c r="AH147" s="20">
        <v>249075</v>
      </c>
      <c r="AI147" s="20">
        <v>3</v>
      </c>
    </row>
    <row r="148" spans="1:35" x14ac:dyDescent="0.3">
      <c r="A148" s="17" t="s">
        <v>577</v>
      </c>
      <c r="B148" s="17" t="s">
        <v>53</v>
      </c>
      <c r="C148" s="17" t="s">
        <v>578</v>
      </c>
      <c r="D148" s="18" t="s">
        <v>579</v>
      </c>
      <c r="E148" s="20">
        <v>35618016297.360001</v>
      </c>
      <c r="F148" s="20">
        <v>672573126</v>
      </c>
      <c r="G148" s="18" t="s">
        <v>89</v>
      </c>
      <c r="I148" s="19" t="s">
        <v>108</v>
      </c>
      <c r="K148" s="18" t="s">
        <v>72</v>
      </c>
      <c r="L148" s="18" t="s">
        <v>46</v>
      </c>
      <c r="N148" s="18">
        <v>19971024</v>
      </c>
      <c r="R148" s="18">
        <v>60</v>
      </c>
      <c r="AF148" s="19">
        <v>203479015</v>
      </c>
      <c r="AG148" s="20">
        <v>10947441641</v>
      </c>
      <c r="AH148" s="20">
        <v>509367</v>
      </c>
      <c r="AI148" s="20">
        <v>3</v>
      </c>
    </row>
    <row r="149" spans="1:35" x14ac:dyDescent="0.3">
      <c r="A149" s="17" t="s">
        <v>593</v>
      </c>
      <c r="B149" s="17" t="s">
        <v>53</v>
      </c>
      <c r="C149" s="17" t="s">
        <v>594</v>
      </c>
      <c r="D149" s="18" t="s">
        <v>595</v>
      </c>
      <c r="E149" s="20">
        <v>906371168.10000002</v>
      </c>
      <c r="F149" s="20">
        <v>13548149</v>
      </c>
      <c r="G149" s="18" t="s">
        <v>89</v>
      </c>
      <c r="I149" s="19" t="s">
        <v>61</v>
      </c>
      <c r="J149" s="18" t="s">
        <v>76</v>
      </c>
      <c r="K149" s="18" t="s">
        <v>72</v>
      </c>
      <c r="L149" s="18" t="s">
        <v>46</v>
      </c>
      <c r="M149" s="18" t="s">
        <v>68</v>
      </c>
      <c r="N149" s="18">
        <v>19880923</v>
      </c>
      <c r="P149" s="18" t="s">
        <v>69</v>
      </c>
      <c r="R149" s="18" t="s">
        <v>80</v>
      </c>
      <c r="AF149" s="19">
        <v>8332044</v>
      </c>
      <c r="AG149" s="20">
        <v>638967476</v>
      </c>
      <c r="AH149" s="20">
        <v>62587</v>
      </c>
      <c r="AI149" s="20">
        <v>3</v>
      </c>
    </row>
    <row r="150" spans="1:35" x14ac:dyDescent="0.3">
      <c r="A150" s="17" t="s">
        <v>607</v>
      </c>
      <c r="B150" s="17" t="s">
        <v>53</v>
      </c>
      <c r="C150" s="17" t="s">
        <v>608</v>
      </c>
      <c r="D150" s="18" t="s">
        <v>609</v>
      </c>
      <c r="E150" s="20">
        <v>26683277994.23</v>
      </c>
      <c r="F150" s="20">
        <v>184748861</v>
      </c>
      <c r="G150" s="18" t="s">
        <v>89</v>
      </c>
      <c r="I150" s="19" t="s">
        <v>61</v>
      </c>
      <c r="K150" s="18" t="s">
        <v>852</v>
      </c>
      <c r="L150" s="18" t="s">
        <v>18</v>
      </c>
      <c r="M150" s="18" t="s">
        <v>65</v>
      </c>
      <c r="N150" s="18">
        <v>20040127</v>
      </c>
      <c r="Z150" s="18" t="s">
        <v>972</v>
      </c>
      <c r="AF150" s="19">
        <v>13148337</v>
      </c>
      <c r="AG150" s="20">
        <v>1830390529</v>
      </c>
      <c r="AH150" s="20">
        <v>92365</v>
      </c>
      <c r="AI150" s="20">
        <v>3</v>
      </c>
    </row>
    <row r="151" spans="1:35" x14ac:dyDescent="0.3">
      <c r="A151" s="17" t="s">
        <v>610</v>
      </c>
      <c r="B151" s="17" t="s">
        <v>53</v>
      </c>
      <c r="C151" s="17" t="s">
        <v>611</v>
      </c>
      <c r="D151" s="18" t="s">
        <v>612</v>
      </c>
      <c r="E151" s="20">
        <v>31394991818.07</v>
      </c>
      <c r="F151" s="20">
        <v>327269799</v>
      </c>
      <c r="G151" s="18" t="s">
        <v>89</v>
      </c>
      <c r="I151" s="19" t="s">
        <v>63</v>
      </c>
      <c r="K151" s="18" t="s">
        <v>47</v>
      </c>
      <c r="L151" s="18" t="s">
        <v>46</v>
      </c>
      <c r="M151" s="18" t="s">
        <v>65</v>
      </c>
      <c r="N151" s="18">
        <v>20141212</v>
      </c>
      <c r="R151" s="18">
        <v>60</v>
      </c>
      <c r="V151" s="18" t="s">
        <v>66</v>
      </c>
      <c r="AF151" s="19">
        <v>57668968</v>
      </c>
      <c r="AG151" s="20">
        <v>5385809912.5</v>
      </c>
      <c r="AH151" s="20">
        <v>215571</v>
      </c>
      <c r="AI151" s="20">
        <v>3</v>
      </c>
    </row>
    <row r="152" spans="1:35" x14ac:dyDescent="0.3">
      <c r="A152" s="17" t="s">
        <v>613</v>
      </c>
      <c r="B152" s="17" t="s">
        <v>53</v>
      </c>
      <c r="C152" s="17" t="s">
        <v>614</v>
      </c>
      <c r="D152" s="18" t="s">
        <v>615</v>
      </c>
      <c r="E152" s="20">
        <v>21159997129.764999</v>
      </c>
      <c r="F152" s="20">
        <v>538044279</v>
      </c>
      <c r="G152" s="18" t="s">
        <v>89</v>
      </c>
      <c r="I152" s="19" t="s">
        <v>187</v>
      </c>
      <c r="K152" s="18" t="s">
        <v>47</v>
      </c>
      <c r="L152" s="18" t="s">
        <v>46</v>
      </c>
      <c r="N152" s="18">
        <v>19710401</v>
      </c>
      <c r="R152" s="18">
        <v>60</v>
      </c>
      <c r="AF152" s="19">
        <v>128547589</v>
      </c>
      <c r="AG152" s="20">
        <v>5214003545.5</v>
      </c>
      <c r="AH152" s="20">
        <v>524328</v>
      </c>
      <c r="AI152" s="20">
        <v>3</v>
      </c>
    </row>
    <row r="153" spans="1:35" x14ac:dyDescent="0.3">
      <c r="A153" s="17" t="s">
        <v>616</v>
      </c>
      <c r="B153" s="17" t="s">
        <v>53</v>
      </c>
      <c r="C153" s="17" t="s">
        <v>617</v>
      </c>
      <c r="D153" s="18" t="s">
        <v>618</v>
      </c>
      <c r="E153" s="20">
        <v>230810907422.20001</v>
      </c>
      <c r="F153" s="20">
        <v>1476355382</v>
      </c>
      <c r="G153" s="18" t="s">
        <v>89</v>
      </c>
      <c r="I153" s="19" t="s">
        <v>67</v>
      </c>
      <c r="K153" s="18" t="s">
        <v>47</v>
      </c>
      <c r="L153" s="18" t="s">
        <v>46</v>
      </c>
      <c r="N153" s="18">
        <v>19180702</v>
      </c>
      <c r="R153" s="18">
        <v>60</v>
      </c>
      <c r="AF153" s="19">
        <v>264939545</v>
      </c>
      <c r="AG153" s="20">
        <v>44642007697.5</v>
      </c>
      <c r="AH153" s="20">
        <v>816884</v>
      </c>
      <c r="AI153" s="20">
        <v>3</v>
      </c>
    </row>
    <row r="154" spans="1:35" x14ac:dyDescent="0.3">
      <c r="A154" s="17" t="s">
        <v>622</v>
      </c>
      <c r="B154" s="17" t="s">
        <v>53</v>
      </c>
      <c r="C154" s="17" t="s">
        <v>623</v>
      </c>
      <c r="D154" s="18" t="s">
        <v>624</v>
      </c>
      <c r="E154" s="20">
        <v>3210392903.8800001</v>
      </c>
      <c r="F154" s="20">
        <v>296161707</v>
      </c>
      <c r="G154" s="18" t="s">
        <v>89</v>
      </c>
      <c r="I154" s="19" t="s">
        <v>73</v>
      </c>
      <c r="K154" s="18" t="s">
        <v>64</v>
      </c>
      <c r="L154" s="18" t="s">
        <v>46</v>
      </c>
      <c r="M154" s="18" t="s">
        <v>68</v>
      </c>
      <c r="N154" s="18">
        <v>20121123</v>
      </c>
      <c r="P154" s="18" t="s">
        <v>69</v>
      </c>
      <c r="Q154" s="18" t="s">
        <v>69</v>
      </c>
      <c r="R154" s="18" t="s">
        <v>80</v>
      </c>
      <c r="AF154" s="19">
        <v>26838600</v>
      </c>
      <c r="AG154" s="20">
        <v>241240394.5</v>
      </c>
      <c r="AH154" s="20">
        <v>86637</v>
      </c>
      <c r="AI154" s="20">
        <v>3</v>
      </c>
    </row>
    <row r="155" spans="1:35" x14ac:dyDescent="0.3">
      <c r="A155" s="17" t="s">
        <v>628</v>
      </c>
      <c r="B155" s="17" t="s">
        <v>53</v>
      </c>
      <c r="C155" s="17" t="s">
        <v>629</v>
      </c>
      <c r="D155" s="18" t="s">
        <v>630</v>
      </c>
      <c r="E155" s="20">
        <v>1678679455.75</v>
      </c>
      <c r="F155" s="20">
        <v>100219669</v>
      </c>
      <c r="G155" s="18" t="s">
        <v>89</v>
      </c>
      <c r="I155" s="19" t="s">
        <v>73</v>
      </c>
      <c r="K155" s="18" t="s">
        <v>47</v>
      </c>
      <c r="L155" s="18" t="s">
        <v>46</v>
      </c>
      <c r="M155" s="18" t="s">
        <v>68</v>
      </c>
      <c r="N155" s="18">
        <v>20080714</v>
      </c>
      <c r="P155" s="18" t="s">
        <v>69</v>
      </c>
      <c r="R155" s="18" t="s">
        <v>80</v>
      </c>
      <c r="AF155" s="19">
        <v>8269903</v>
      </c>
      <c r="AG155" s="20">
        <v>137565592.5</v>
      </c>
      <c r="AH155" s="20">
        <v>42296</v>
      </c>
      <c r="AI155" s="20">
        <v>3</v>
      </c>
    </row>
    <row r="156" spans="1:35" x14ac:dyDescent="0.3">
      <c r="A156" s="17" t="s">
        <v>640</v>
      </c>
      <c r="B156" s="17" t="s">
        <v>53</v>
      </c>
      <c r="C156" s="17" t="s">
        <v>641</v>
      </c>
      <c r="D156" s="18" t="s">
        <v>642</v>
      </c>
      <c r="E156" s="20">
        <v>1641706047.27</v>
      </c>
      <c r="F156" s="20">
        <v>113143077</v>
      </c>
      <c r="G156" s="18" t="s">
        <v>89</v>
      </c>
      <c r="I156" s="19" t="s">
        <v>73</v>
      </c>
      <c r="K156" s="18" t="s">
        <v>64</v>
      </c>
      <c r="L156" s="18" t="s">
        <v>46</v>
      </c>
      <c r="M156" s="18" t="s">
        <v>68</v>
      </c>
      <c r="N156" s="18">
        <v>20200820</v>
      </c>
      <c r="P156" s="18" t="s">
        <v>69</v>
      </c>
      <c r="AF156" s="19">
        <v>16667595</v>
      </c>
      <c r="AG156" s="20">
        <v>242231551</v>
      </c>
      <c r="AH156" s="20">
        <v>91655</v>
      </c>
      <c r="AI156" s="20">
        <v>3</v>
      </c>
    </row>
    <row r="157" spans="1:35" x14ac:dyDescent="0.3">
      <c r="A157" s="17" t="s">
        <v>653</v>
      </c>
      <c r="B157" s="17" t="s">
        <v>53</v>
      </c>
      <c r="C157" s="17" t="s">
        <v>654</v>
      </c>
      <c r="D157" s="18" t="s">
        <v>655</v>
      </c>
      <c r="E157" s="20">
        <v>7647591166.8400002</v>
      </c>
      <c r="F157" s="20">
        <v>208041109</v>
      </c>
      <c r="G157" s="18" t="s">
        <v>89</v>
      </c>
      <c r="I157" s="19" t="s">
        <v>108</v>
      </c>
      <c r="K157" s="18" t="s">
        <v>72</v>
      </c>
      <c r="L157" s="18" t="s">
        <v>46</v>
      </c>
      <c r="M157" s="18" t="s">
        <v>65</v>
      </c>
      <c r="N157" s="18">
        <v>20241002</v>
      </c>
      <c r="R157" s="18" t="s">
        <v>80</v>
      </c>
      <c r="AF157" s="19">
        <v>96443111</v>
      </c>
      <c r="AG157" s="20">
        <v>3484215443</v>
      </c>
      <c r="AH157" s="20">
        <v>301255</v>
      </c>
      <c r="AI157" s="20">
        <v>3</v>
      </c>
    </row>
    <row r="158" spans="1:35" x14ac:dyDescent="0.3">
      <c r="A158" s="17" t="s">
        <v>656</v>
      </c>
      <c r="B158" s="17" t="s">
        <v>53</v>
      </c>
      <c r="C158" s="17" t="s">
        <v>657</v>
      </c>
      <c r="D158" s="18" t="s">
        <v>658</v>
      </c>
      <c r="E158" s="20">
        <v>1664185707.45</v>
      </c>
      <c r="F158" s="20">
        <v>25813335</v>
      </c>
      <c r="G158" s="18" t="s">
        <v>89</v>
      </c>
      <c r="I158" s="19" t="s">
        <v>67</v>
      </c>
      <c r="K158" s="18" t="s">
        <v>47</v>
      </c>
      <c r="L158" s="18" t="s">
        <v>46</v>
      </c>
      <c r="M158" s="18" t="s">
        <v>48</v>
      </c>
      <c r="N158" s="18">
        <v>20080514</v>
      </c>
      <c r="R158" s="18" t="s">
        <v>80</v>
      </c>
      <c r="AF158" s="19">
        <v>2052472</v>
      </c>
      <c r="AG158" s="20">
        <v>127139027</v>
      </c>
      <c r="AH158" s="20">
        <v>18489</v>
      </c>
      <c r="AI158" s="20">
        <v>3</v>
      </c>
    </row>
    <row r="159" spans="1:35" x14ac:dyDescent="0.3">
      <c r="A159" s="17" t="s">
        <v>677</v>
      </c>
      <c r="B159" s="17" t="s">
        <v>53</v>
      </c>
      <c r="C159" s="17" t="s">
        <v>678</v>
      </c>
      <c r="D159" s="18" t="s">
        <v>679</v>
      </c>
      <c r="E159" s="20">
        <v>13605911163.6</v>
      </c>
      <c r="F159" s="20">
        <v>114066995</v>
      </c>
      <c r="G159" s="18" t="s">
        <v>89</v>
      </c>
      <c r="I159" s="19" t="s">
        <v>61</v>
      </c>
      <c r="K159" s="18" t="s">
        <v>72</v>
      </c>
      <c r="L159" s="18" t="s">
        <v>46</v>
      </c>
      <c r="N159" s="18">
        <v>19940329</v>
      </c>
      <c r="R159" s="18" t="s">
        <v>80</v>
      </c>
      <c r="AF159" s="19">
        <v>16508170</v>
      </c>
      <c r="AG159" s="20">
        <v>1913024178.5</v>
      </c>
      <c r="AH159" s="20">
        <v>114988</v>
      </c>
      <c r="AI159" s="20">
        <v>3</v>
      </c>
    </row>
    <row r="160" spans="1:35" x14ac:dyDescent="0.3">
      <c r="A160" s="17" t="s">
        <v>680</v>
      </c>
      <c r="B160" s="17" t="s">
        <v>53</v>
      </c>
      <c r="C160" s="17" t="s">
        <v>681</v>
      </c>
      <c r="D160" s="18" t="s">
        <v>682</v>
      </c>
      <c r="E160" s="20">
        <v>48022645652.889999</v>
      </c>
      <c r="F160" s="20">
        <v>621991706</v>
      </c>
      <c r="G160" s="18" t="s">
        <v>89</v>
      </c>
      <c r="I160" s="19" t="s">
        <v>67</v>
      </c>
      <c r="K160" s="18" t="s">
        <v>47</v>
      </c>
      <c r="L160" s="18" t="s">
        <v>46</v>
      </c>
      <c r="M160" s="18" t="s">
        <v>48</v>
      </c>
      <c r="N160" s="18">
        <v>20000329</v>
      </c>
      <c r="R160" s="18">
        <v>60</v>
      </c>
      <c r="AF160" s="19">
        <v>152297600</v>
      </c>
      <c r="AG160" s="20">
        <v>12185947215</v>
      </c>
      <c r="AH160" s="20">
        <v>399426</v>
      </c>
      <c r="AI160" s="20">
        <v>3</v>
      </c>
    </row>
    <row r="161" spans="1:35" x14ac:dyDescent="0.3">
      <c r="A161" s="17" t="s">
        <v>683</v>
      </c>
      <c r="B161" s="17" t="s">
        <v>53</v>
      </c>
      <c r="C161" s="17" t="s">
        <v>684</v>
      </c>
      <c r="D161" s="18" t="s">
        <v>685</v>
      </c>
      <c r="E161" s="20">
        <v>68933383408.399994</v>
      </c>
      <c r="F161" s="20">
        <v>1237138970</v>
      </c>
      <c r="G161" s="18" t="s">
        <v>89</v>
      </c>
      <c r="I161" s="19" t="s">
        <v>79</v>
      </c>
      <c r="K161" s="18" t="s">
        <v>72</v>
      </c>
      <c r="L161" s="18" t="s">
        <v>46</v>
      </c>
      <c r="N161" s="18">
        <v>19660117</v>
      </c>
      <c r="R161" s="18">
        <v>60</v>
      </c>
      <c r="AF161" s="19">
        <v>521202751</v>
      </c>
      <c r="AG161" s="20">
        <v>28222214694</v>
      </c>
      <c r="AH161" s="20">
        <v>898483</v>
      </c>
      <c r="AI161" s="20">
        <v>3</v>
      </c>
    </row>
    <row r="162" spans="1:35" x14ac:dyDescent="0.3">
      <c r="A162" s="17" t="s">
        <v>692</v>
      </c>
      <c r="B162" s="17" t="s">
        <v>53</v>
      </c>
      <c r="C162" s="17" t="s">
        <v>693</v>
      </c>
      <c r="D162" s="18" t="s">
        <v>694</v>
      </c>
      <c r="E162" s="20">
        <v>72550000517.940002</v>
      </c>
      <c r="F162" s="20">
        <v>1141287702</v>
      </c>
      <c r="G162" s="18" t="s">
        <v>89</v>
      </c>
      <c r="I162" s="19" t="s">
        <v>108</v>
      </c>
      <c r="K162" s="18" t="s">
        <v>72</v>
      </c>
      <c r="L162" s="18" t="s">
        <v>46</v>
      </c>
      <c r="N162" s="18">
        <v>20030515</v>
      </c>
      <c r="R162" s="18">
        <v>60</v>
      </c>
      <c r="AF162" s="19">
        <v>382506216</v>
      </c>
      <c r="AG162" s="20">
        <v>25514054560.5</v>
      </c>
      <c r="AH162" s="20">
        <v>826005</v>
      </c>
      <c r="AI162" s="20">
        <v>3</v>
      </c>
    </row>
    <row r="163" spans="1:35" x14ac:dyDescent="0.3">
      <c r="A163" s="17" t="s">
        <v>696</v>
      </c>
      <c r="B163" s="17" t="s">
        <v>53</v>
      </c>
      <c r="C163" s="17" t="s">
        <v>697</v>
      </c>
      <c r="D163" s="18" t="s">
        <v>698</v>
      </c>
      <c r="E163" s="20">
        <v>26350315929.419998</v>
      </c>
      <c r="F163" s="20">
        <v>502478149</v>
      </c>
      <c r="G163" s="18" t="s">
        <v>89</v>
      </c>
      <c r="I163" s="19" t="s">
        <v>73</v>
      </c>
      <c r="K163" s="18" t="s">
        <v>64</v>
      </c>
      <c r="L163" s="18" t="s">
        <v>46</v>
      </c>
      <c r="N163" s="18">
        <v>19520325</v>
      </c>
      <c r="R163" s="18">
        <v>60</v>
      </c>
      <c r="S163" s="18" t="s">
        <v>69</v>
      </c>
      <c r="AF163" s="19">
        <v>69444703</v>
      </c>
      <c r="AG163" s="20">
        <v>4121893894</v>
      </c>
      <c r="AH163" s="20">
        <v>387601</v>
      </c>
      <c r="AI163" s="20">
        <v>3</v>
      </c>
    </row>
    <row r="164" spans="1:35" x14ac:dyDescent="0.3">
      <c r="A164" s="17" t="s">
        <v>702</v>
      </c>
      <c r="B164" s="17" t="s">
        <v>53</v>
      </c>
      <c r="C164" s="17" t="s">
        <v>703</v>
      </c>
      <c r="D164" s="18" t="s">
        <v>704</v>
      </c>
      <c r="E164" s="20">
        <v>31252191852.48</v>
      </c>
      <c r="F164" s="20">
        <v>1514156582</v>
      </c>
      <c r="G164" s="18" t="s">
        <v>89</v>
      </c>
      <c r="I164" s="19" t="s">
        <v>187</v>
      </c>
      <c r="K164" s="18" t="s">
        <v>64</v>
      </c>
      <c r="L164" s="18" t="s">
        <v>46</v>
      </c>
      <c r="N164" s="18">
        <v>19990201</v>
      </c>
      <c r="R164" s="18">
        <v>60</v>
      </c>
      <c r="AF164" s="19">
        <v>272192957</v>
      </c>
      <c r="AG164" s="20">
        <v>5721871872.5</v>
      </c>
      <c r="AH164" s="20">
        <v>616018</v>
      </c>
      <c r="AI164" s="20">
        <v>3</v>
      </c>
    </row>
    <row r="165" spans="1:35" x14ac:dyDescent="0.3">
      <c r="A165" s="17" t="s">
        <v>705</v>
      </c>
      <c r="B165" s="17" t="s">
        <v>53</v>
      </c>
      <c r="C165" s="17" t="s">
        <v>706</v>
      </c>
      <c r="D165" s="18" t="s">
        <v>707</v>
      </c>
      <c r="E165" s="20">
        <v>430352048.48000002</v>
      </c>
      <c r="F165" s="20">
        <v>111490168</v>
      </c>
      <c r="G165" s="18" t="s">
        <v>89</v>
      </c>
      <c r="I165" s="19" t="s">
        <v>49</v>
      </c>
      <c r="K165" s="18" t="s">
        <v>64</v>
      </c>
      <c r="L165" s="18" t="s">
        <v>46</v>
      </c>
      <c r="M165" s="18" t="s">
        <v>48</v>
      </c>
      <c r="N165" s="18">
        <v>20210203</v>
      </c>
      <c r="Y165" s="18" t="s">
        <v>197</v>
      </c>
      <c r="AF165" s="19">
        <v>21298257</v>
      </c>
      <c r="AG165" s="20">
        <v>103774350.5</v>
      </c>
      <c r="AH165" s="20">
        <v>84278</v>
      </c>
      <c r="AI165" s="20">
        <v>3</v>
      </c>
    </row>
    <row r="166" spans="1:35" x14ac:dyDescent="0.3">
      <c r="A166" s="17" t="s">
        <v>708</v>
      </c>
      <c r="B166" s="17" t="s">
        <v>53</v>
      </c>
      <c r="C166" s="17" t="s">
        <v>709</v>
      </c>
      <c r="D166" s="18" t="s">
        <v>710</v>
      </c>
      <c r="E166" s="20">
        <v>9377947641.0599995</v>
      </c>
      <c r="F166" s="20">
        <v>84167543</v>
      </c>
      <c r="G166" s="18" t="s">
        <v>89</v>
      </c>
      <c r="I166" s="19" t="s">
        <v>61</v>
      </c>
      <c r="K166" s="18" t="s">
        <v>60</v>
      </c>
      <c r="L166" s="18" t="s">
        <v>46</v>
      </c>
      <c r="M166" s="18" t="s">
        <v>65</v>
      </c>
      <c r="N166" s="18">
        <v>19991206</v>
      </c>
      <c r="R166" s="18" t="s">
        <v>80</v>
      </c>
      <c r="AF166" s="19">
        <v>16399425</v>
      </c>
      <c r="AG166" s="20">
        <v>2345690284.5</v>
      </c>
      <c r="AH166" s="20">
        <v>131019</v>
      </c>
      <c r="AI166" s="20">
        <v>3</v>
      </c>
    </row>
    <row r="167" spans="1:35" x14ac:dyDescent="0.3">
      <c r="A167" s="17" t="s">
        <v>720</v>
      </c>
      <c r="B167" s="17" t="s">
        <v>53</v>
      </c>
      <c r="C167" s="17" t="s">
        <v>721</v>
      </c>
      <c r="D167" s="18" t="s">
        <v>695</v>
      </c>
      <c r="E167" s="20">
        <v>152860000910.64999</v>
      </c>
      <c r="F167" s="20">
        <v>1822341655</v>
      </c>
      <c r="G167" s="18" t="s">
        <v>89</v>
      </c>
      <c r="I167" s="19" t="s">
        <v>67</v>
      </c>
      <c r="K167" s="18" t="s">
        <v>47</v>
      </c>
      <c r="L167" s="18" t="s">
        <v>46</v>
      </c>
      <c r="N167" s="18">
        <v>19550202</v>
      </c>
      <c r="R167" s="18">
        <v>60</v>
      </c>
      <c r="AF167" s="19">
        <v>509993999</v>
      </c>
      <c r="AG167" s="20">
        <v>41283256285.5</v>
      </c>
      <c r="AH167" s="20">
        <v>1046408</v>
      </c>
      <c r="AI167" s="20">
        <v>3</v>
      </c>
    </row>
    <row r="168" spans="1:35" x14ac:dyDescent="0.3">
      <c r="A168" s="17" t="s">
        <v>725</v>
      </c>
      <c r="B168" s="17" t="s">
        <v>53</v>
      </c>
      <c r="C168" s="17" t="s">
        <v>726</v>
      </c>
      <c r="D168" s="18" t="s">
        <v>727</v>
      </c>
      <c r="E168" s="20">
        <v>4799528051.9899998</v>
      </c>
      <c r="F168" s="20">
        <v>336500304</v>
      </c>
      <c r="G168" s="18" t="s">
        <v>89</v>
      </c>
      <c r="I168" s="19" t="s">
        <v>108</v>
      </c>
      <c r="K168" s="18" t="s">
        <v>72</v>
      </c>
      <c r="L168" s="18" t="s">
        <v>46</v>
      </c>
      <c r="N168" s="18">
        <v>19921231</v>
      </c>
      <c r="R168" s="18" t="s">
        <v>80</v>
      </c>
      <c r="AF168" s="19">
        <v>140252602</v>
      </c>
      <c r="AG168" s="20">
        <v>2252894558.5</v>
      </c>
      <c r="AH168" s="20">
        <v>500786</v>
      </c>
      <c r="AI168" s="20">
        <v>3</v>
      </c>
    </row>
    <row r="169" spans="1:35" x14ac:dyDescent="0.3">
      <c r="A169" s="17" t="s">
        <v>731</v>
      </c>
      <c r="B169" s="17" t="s">
        <v>53</v>
      </c>
      <c r="C169" s="17" t="s">
        <v>732</v>
      </c>
      <c r="D169" s="18" t="s">
        <v>733</v>
      </c>
      <c r="E169" s="20">
        <v>5528353066.0900002</v>
      </c>
      <c r="F169" s="20">
        <v>200811953</v>
      </c>
      <c r="G169" s="18" t="s">
        <v>89</v>
      </c>
      <c r="I169" s="19" t="s">
        <v>73</v>
      </c>
      <c r="K169" s="18" t="s">
        <v>47</v>
      </c>
      <c r="L169" s="18" t="s">
        <v>46</v>
      </c>
      <c r="M169" s="18" t="s">
        <v>48</v>
      </c>
      <c r="N169" s="18">
        <v>20210520</v>
      </c>
      <c r="R169" s="18" t="s">
        <v>80</v>
      </c>
      <c r="AF169" s="19">
        <v>8911699</v>
      </c>
      <c r="AG169" s="20">
        <v>216343129.5</v>
      </c>
      <c r="AH169" s="20">
        <v>49663</v>
      </c>
      <c r="AI169" s="20">
        <v>3</v>
      </c>
    </row>
    <row r="170" spans="1:35" x14ac:dyDescent="0.3">
      <c r="A170" s="17" t="s">
        <v>747</v>
      </c>
      <c r="B170" s="17" t="s">
        <v>53</v>
      </c>
      <c r="C170" s="17" t="s">
        <v>748</v>
      </c>
      <c r="D170" s="18" t="s">
        <v>749</v>
      </c>
      <c r="E170" s="20">
        <v>5824494289.04</v>
      </c>
      <c r="F170" s="20">
        <v>611816627</v>
      </c>
      <c r="G170" s="18" t="s">
        <v>89</v>
      </c>
      <c r="I170" s="19" t="s">
        <v>79</v>
      </c>
      <c r="K170" s="18" t="s">
        <v>72</v>
      </c>
      <c r="L170" s="18" t="s">
        <v>46</v>
      </c>
      <c r="M170" s="18" t="s">
        <v>68</v>
      </c>
      <c r="N170" s="18">
        <v>20020930</v>
      </c>
      <c r="P170" s="18" t="s">
        <v>69</v>
      </c>
      <c r="R170" s="18" t="s">
        <v>80</v>
      </c>
      <c r="AF170" s="19">
        <v>299285268</v>
      </c>
      <c r="AG170" s="20">
        <v>2383271306.5</v>
      </c>
      <c r="AH170" s="20">
        <v>387465</v>
      </c>
      <c r="AI170" s="20">
        <v>3</v>
      </c>
    </row>
    <row r="171" spans="1:35" x14ac:dyDescent="0.3">
      <c r="A171" s="17" t="s">
        <v>750</v>
      </c>
      <c r="B171" s="17" t="s">
        <v>53</v>
      </c>
      <c r="C171" s="17" t="s">
        <v>751</v>
      </c>
      <c r="D171" s="18" t="s">
        <v>752</v>
      </c>
      <c r="E171" s="20">
        <v>1801437566.0999999</v>
      </c>
      <c r="F171" s="20">
        <v>154629834</v>
      </c>
      <c r="G171" s="18" t="s">
        <v>89</v>
      </c>
      <c r="I171" s="19" t="s">
        <v>79</v>
      </c>
      <c r="K171" s="18" t="s">
        <v>72</v>
      </c>
      <c r="L171" s="18" t="s">
        <v>46</v>
      </c>
      <c r="M171" s="18" t="s">
        <v>68</v>
      </c>
      <c r="N171" s="18">
        <v>19960627</v>
      </c>
      <c r="P171" s="18" t="s">
        <v>69</v>
      </c>
      <c r="Q171" s="18" t="s">
        <v>69</v>
      </c>
      <c r="R171" s="18" t="s">
        <v>80</v>
      </c>
      <c r="AF171" s="19">
        <v>42253746</v>
      </c>
      <c r="AG171" s="20">
        <v>532811821.5</v>
      </c>
      <c r="AH171" s="20">
        <v>196903</v>
      </c>
      <c r="AI171" s="20">
        <v>3</v>
      </c>
    </row>
    <row r="172" spans="1:35" x14ac:dyDescent="0.3">
      <c r="A172" s="17" t="s">
        <v>765</v>
      </c>
      <c r="B172" s="17" t="s">
        <v>53</v>
      </c>
      <c r="C172" s="17" t="s">
        <v>766</v>
      </c>
      <c r="D172" s="18" t="s">
        <v>767</v>
      </c>
      <c r="E172" s="20">
        <v>72467771695.619995</v>
      </c>
      <c r="F172" s="20">
        <v>258361338</v>
      </c>
      <c r="G172" s="18" t="s">
        <v>89</v>
      </c>
      <c r="I172" s="19" t="s">
        <v>61</v>
      </c>
      <c r="K172" s="18" t="s">
        <v>183</v>
      </c>
      <c r="L172" s="18" t="s">
        <v>18</v>
      </c>
      <c r="M172" s="18" t="s">
        <v>65</v>
      </c>
      <c r="N172" s="18">
        <v>20160601</v>
      </c>
      <c r="R172" s="18">
        <v>60</v>
      </c>
      <c r="Z172" s="18" t="s">
        <v>768</v>
      </c>
      <c r="AF172" s="19">
        <v>18111130</v>
      </c>
      <c r="AG172" s="20">
        <v>4826064073.5</v>
      </c>
      <c r="AH172" s="20">
        <v>123509</v>
      </c>
      <c r="AI172" s="20">
        <v>3</v>
      </c>
    </row>
    <row r="173" spans="1:35" x14ac:dyDescent="0.3">
      <c r="A173" s="17" t="s">
        <v>769</v>
      </c>
      <c r="B173" s="17" t="s">
        <v>53</v>
      </c>
      <c r="C173" s="17" t="s">
        <v>770</v>
      </c>
      <c r="D173" s="18" t="s">
        <v>771</v>
      </c>
      <c r="E173" s="20">
        <v>8543950099.3699999</v>
      </c>
      <c r="F173" s="20">
        <v>77299829</v>
      </c>
      <c r="G173" s="18" t="s">
        <v>89</v>
      </c>
      <c r="I173" s="19" t="s">
        <v>61</v>
      </c>
      <c r="J173" s="18" t="s">
        <v>71</v>
      </c>
      <c r="K173" s="18" t="s">
        <v>64</v>
      </c>
      <c r="L173" s="18" t="s">
        <v>46</v>
      </c>
      <c r="N173" s="18">
        <v>19860507</v>
      </c>
      <c r="R173" s="18" t="s">
        <v>80</v>
      </c>
      <c r="AF173" s="19">
        <v>9435841</v>
      </c>
      <c r="AG173" s="20">
        <v>1107902335</v>
      </c>
      <c r="AH173" s="20">
        <v>74854</v>
      </c>
      <c r="AI173" s="20">
        <v>3</v>
      </c>
    </row>
    <row r="174" spans="1:35" x14ac:dyDescent="0.3">
      <c r="A174" s="17" t="s">
        <v>781</v>
      </c>
      <c r="B174" s="17" t="s">
        <v>53</v>
      </c>
      <c r="C174" s="17" t="s">
        <v>782</v>
      </c>
      <c r="D174" s="18" t="s">
        <v>783</v>
      </c>
      <c r="E174" s="20">
        <v>50662165196.629997</v>
      </c>
      <c r="F174" s="20">
        <v>453677489</v>
      </c>
      <c r="G174" s="18" t="s">
        <v>89</v>
      </c>
      <c r="H174" s="18" t="s">
        <v>263</v>
      </c>
      <c r="I174" s="19" t="s">
        <v>73</v>
      </c>
      <c r="K174" s="18" t="s">
        <v>64</v>
      </c>
      <c r="L174" s="18" t="s">
        <v>46</v>
      </c>
      <c r="M174" s="18" t="s">
        <v>68</v>
      </c>
      <c r="N174" s="18">
        <v>20041022</v>
      </c>
      <c r="P174" s="18" t="s">
        <v>69</v>
      </c>
      <c r="Q174" s="18" t="s">
        <v>69</v>
      </c>
      <c r="R174" s="18">
        <v>60</v>
      </c>
      <c r="AF174" s="19">
        <v>43325813</v>
      </c>
      <c r="AG174" s="20">
        <v>4205287647</v>
      </c>
      <c r="AH174" s="20">
        <v>234008</v>
      </c>
      <c r="AI174" s="20">
        <v>3</v>
      </c>
    </row>
    <row r="175" spans="1:35" x14ac:dyDescent="0.3">
      <c r="A175" s="17" t="s">
        <v>661</v>
      </c>
      <c r="B175" s="17" t="s">
        <v>53</v>
      </c>
      <c r="C175" s="17" t="s">
        <v>662</v>
      </c>
      <c r="D175" s="18" t="s">
        <v>663</v>
      </c>
      <c r="E175" s="20">
        <v>5586406521.8500004</v>
      </c>
      <c r="F175" s="20">
        <v>196083065</v>
      </c>
      <c r="G175" s="18" t="s">
        <v>664</v>
      </c>
      <c r="I175" s="19" t="s">
        <v>51</v>
      </c>
      <c r="K175" s="18" t="s">
        <v>47</v>
      </c>
      <c r="L175" s="18" t="s">
        <v>46</v>
      </c>
      <c r="N175" s="18">
        <v>19650614</v>
      </c>
      <c r="AC175" s="18" t="s">
        <v>659</v>
      </c>
      <c r="AD175" s="18" t="s">
        <v>660</v>
      </c>
      <c r="AE175" s="18" t="s">
        <v>52</v>
      </c>
      <c r="AF175" s="19">
        <v>1677086</v>
      </c>
      <c r="AG175" s="20">
        <v>61814303</v>
      </c>
      <c r="AH175" s="20">
        <v>8440</v>
      </c>
      <c r="AI175" s="20">
        <v>3</v>
      </c>
    </row>
    <row r="176" spans="1:35" x14ac:dyDescent="0.3">
      <c r="A176" s="17" t="s">
        <v>665</v>
      </c>
      <c r="B176" s="17" t="s">
        <v>53</v>
      </c>
      <c r="C176" s="17" t="s">
        <v>666</v>
      </c>
      <c r="D176" s="18" t="s">
        <v>667</v>
      </c>
      <c r="E176" s="20">
        <v>10246391186</v>
      </c>
      <c r="F176" s="20">
        <v>425161460</v>
      </c>
      <c r="G176" s="18" t="s">
        <v>664</v>
      </c>
      <c r="I176" s="19" t="s">
        <v>51</v>
      </c>
      <c r="K176" s="18" t="s">
        <v>47</v>
      </c>
      <c r="L176" s="18" t="s">
        <v>46</v>
      </c>
      <c r="M176" s="18" t="s">
        <v>48</v>
      </c>
      <c r="N176" s="18">
        <v>20100302</v>
      </c>
      <c r="AC176" s="18" t="s">
        <v>659</v>
      </c>
      <c r="AD176" s="18" t="s">
        <v>660</v>
      </c>
      <c r="AE176" s="18" t="s">
        <v>52</v>
      </c>
      <c r="AF176" s="19">
        <v>9030635</v>
      </c>
      <c r="AG176" s="20">
        <v>286853318.5</v>
      </c>
      <c r="AH176" s="20">
        <v>24564</v>
      </c>
      <c r="AI176" s="20">
        <v>3</v>
      </c>
    </row>
    <row r="177" spans="1:35" x14ac:dyDescent="0.3">
      <c r="A177" s="17" t="s">
        <v>668</v>
      </c>
      <c r="B177" s="17" t="s">
        <v>53</v>
      </c>
      <c r="C177" s="17" t="s">
        <v>669</v>
      </c>
      <c r="D177" s="18" t="s">
        <v>670</v>
      </c>
      <c r="E177" s="20">
        <v>182915737.68000001</v>
      </c>
      <c r="F177" s="20">
        <v>18722184</v>
      </c>
      <c r="G177" s="18" t="s">
        <v>664</v>
      </c>
      <c r="I177" s="19" t="s">
        <v>51</v>
      </c>
      <c r="K177" s="18" t="s">
        <v>47</v>
      </c>
      <c r="L177" s="18" t="s">
        <v>46</v>
      </c>
      <c r="M177" s="18" t="s">
        <v>48</v>
      </c>
      <c r="N177" s="18">
        <v>20121221</v>
      </c>
      <c r="AC177" s="18" t="s">
        <v>659</v>
      </c>
      <c r="AD177" s="18" t="s">
        <v>660</v>
      </c>
      <c r="AE177" s="18" t="s">
        <v>52</v>
      </c>
      <c r="AF177" s="19">
        <v>771209</v>
      </c>
      <c r="AG177" s="20">
        <v>10487480</v>
      </c>
      <c r="AH177" s="20">
        <v>3417</v>
      </c>
      <c r="AI177" s="20">
        <v>3</v>
      </c>
    </row>
    <row r="178" spans="1:35" x14ac:dyDescent="0.3">
      <c r="A178" s="17" t="s">
        <v>671</v>
      </c>
      <c r="B178" s="17" t="s">
        <v>53</v>
      </c>
      <c r="C178" s="17" t="s">
        <v>672</v>
      </c>
      <c r="D178" s="18" t="s">
        <v>673</v>
      </c>
      <c r="E178" s="20">
        <v>6000137988.9300003</v>
      </c>
      <c r="F178" s="20">
        <v>520393581</v>
      </c>
      <c r="G178" s="18" t="s">
        <v>664</v>
      </c>
      <c r="I178" s="19" t="s">
        <v>51</v>
      </c>
      <c r="K178" s="18" t="s">
        <v>47</v>
      </c>
      <c r="L178" s="18" t="s">
        <v>46</v>
      </c>
      <c r="M178" s="18" t="s">
        <v>48</v>
      </c>
      <c r="N178" s="18">
        <v>20101102</v>
      </c>
      <c r="AC178" s="18" t="s">
        <v>659</v>
      </c>
      <c r="AD178" s="18" t="s">
        <v>660</v>
      </c>
      <c r="AE178" s="18" t="s">
        <v>52</v>
      </c>
      <c r="AF178" s="19">
        <v>10422929</v>
      </c>
      <c r="AG178" s="20">
        <v>159922676.5</v>
      </c>
      <c r="AH178" s="20">
        <v>21375</v>
      </c>
      <c r="AI178" s="20">
        <v>3</v>
      </c>
    </row>
    <row r="179" spans="1:35" x14ac:dyDescent="0.3">
      <c r="A179" s="17" t="s">
        <v>124</v>
      </c>
      <c r="B179" s="17" t="s">
        <v>53</v>
      </c>
      <c r="C179" s="17" t="s">
        <v>125</v>
      </c>
      <c r="D179" s="18" t="s">
        <v>18</v>
      </c>
      <c r="E179" s="20">
        <v>486308930.02999997</v>
      </c>
      <c r="F179" s="20">
        <v>631570039</v>
      </c>
      <c r="G179" s="18" t="s">
        <v>126</v>
      </c>
      <c r="I179" s="19" t="s">
        <v>73</v>
      </c>
      <c r="K179" s="18" t="s">
        <v>47</v>
      </c>
      <c r="L179" s="18" t="s">
        <v>46</v>
      </c>
      <c r="M179" s="18" t="s">
        <v>68</v>
      </c>
      <c r="N179" s="18">
        <v>20061018</v>
      </c>
      <c r="P179" s="18" t="s">
        <v>69</v>
      </c>
      <c r="AF179" s="19">
        <v>50612583</v>
      </c>
      <c r="AG179" s="20">
        <v>37938472</v>
      </c>
      <c r="AH179" s="20">
        <v>14813</v>
      </c>
      <c r="AI179" s="20">
        <v>3</v>
      </c>
    </row>
    <row r="180" spans="1:35" x14ac:dyDescent="0.3">
      <c r="A180" s="17" t="s">
        <v>134</v>
      </c>
      <c r="B180" s="17" t="s">
        <v>53</v>
      </c>
      <c r="C180" s="17" t="s">
        <v>135</v>
      </c>
      <c r="D180" s="18" t="s">
        <v>136</v>
      </c>
      <c r="E180" s="20">
        <v>1142805140.05</v>
      </c>
      <c r="F180" s="20">
        <v>171850397</v>
      </c>
      <c r="G180" s="18" t="s">
        <v>126</v>
      </c>
      <c r="I180" s="19" t="s">
        <v>73</v>
      </c>
      <c r="K180" s="18" t="s">
        <v>64</v>
      </c>
      <c r="L180" s="18" t="s">
        <v>46</v>
      </c>
      <c r="M180" s="18" t="s">
        <v>68</v>
      </c>
      <c r="N180" s="18">
        <v>20101222</v>
      </c>
      <c r="P180" s="18" t="s">
        <v>69</v>
      </c>
      <c r="AF180" s="19">
        <v>38337325</v>
      </c>
      <c r="AG180" s="20">
        <v>152827276</v>
      </c>
      <c r="AH180" s="20">
        <v>92663</v>
      </c>
      <c r="AI180" s="20">
        <v>3</v>
      </c>
    </row>
    <row r="181" spans="1:35" x14ac:dyDescent="0.3">
      <c r="A181" s="17" t="s">
        <v>153</v>
      </c>
      <c r="B181" s="17" t="s">
        <v>53</v>
      </c>
      <c r="C181" s="17" t="s">
        <v>154</v>
      </c>
      <c r="D181" s="18" t="s">
        <v>155</v>
      </c>
      <c r="E181" s="20">
        <v>373299065.80000001</v>
      </c>
      <c r="F181" s="20">
        <v>140867572</v>
      </c>
      <c r="G181" s="18" t="s">
        <v>126</v>
      </c>
      <c r="I181" s="19" t="s">
        <v>73</v>
      </c>
      <c r="K181" s="18" t="s">
        <v>64</v>
      </c>
      <c r="L181" s="18" t="s">
        <v>46</v>
      </c>
      <c r="M181" s="18" t="s">
        <v>68</v>
      </c>
      <c r="N181" s="18">
        <v>20180108</v>
      </c>
      <c r="P181" s="18" t="s">
        <v>69</v>
      </c>
      <c r="AF181" s="19">
        <v>14310004</v>
      </c>
      <c r="AG181" s="20">
        <v>31138421</v>
      </c>
      <c r="AH181" s="20">
        <v>22793</v>
      </c>
      <c r="AI181" s="20">
        <v>3</v>
      </c>
    </row>
    <row r="182" spans="1:35" x14ac:dyDescent="0.3">
      <c r="A182" s="17" t="s">
        <v>156</v>
      </c>
      <c r="B182" s="17" t="s">
        <v>53</v>
      </c>
      <c r="C182" s="17" t="s">
        <v>157</v>
      </c>
      <c r="D182" s="18" t="s">
        <v>158</v>
      </c>
      <c r="E182" s="20">
        <v>5394873223.7200003</v>
      </c>
      <c r="F182" s="20">
        <v>1319039908</v>
      </c>
      <c r="G182" s="18" t="s">
        <v>126</v>
      </c>
      <c r="I182" s="19" t="s">
        <v>73</v>
      </c>
      <c r="K182" s="18" t="s">
        <v>64</v>
      </c>
      <c r="L182" s="18" t="s">
        <v>46</v>
      </c>
      <c r="M182" s="18" t="s">
        <v>68</v>
      </c>
      <c r="N182" s="18">
        <v>20081023</v>
      </c>
      <c r="P182" s="18" t="s">
        <v>69</v>
      </c>
      <c r="R182" s="18" t="s">
        <v>80</v>
      </c>
      <c r="AF182" s="19">
        <v>238052553</v>
      </c>
      <c r="AG182" s="20">
        <v>926902762.5</v>
      </c>
      <c r="AH182" s="20">
        <v>252375</v>
      </c>
      <c r="AI182" s="20">
        <v>3</v>
      </c>
    </row>
    <row r="183" spans="1:35" x14ac:dyDescent="0.3">
      <c r="A183" s="17" t="s">
        <v>312</v>
      </c>
      <c r="B183" s="17" t="s">
        <v>53</v>
      </c>
      <c r="C183" s="17" t="s">
        <v>313</v>
      </c>
      <c r="D183" s="18" t="s">
        <v>314</v>
      </c>
      <c r="E183" s="20">
        <v>1036563384.6</v>
      </c>
      <c r="F183" s="20">
        <v>82594692</v>
      </c>
      <c r="G183" s="18" t="s">
        <v>126</v>
      </c>
      <c r="I183" s="19" t="s">
        <v>73</v>
      </c>
      <c r="K183" s="18" t="s">
        <v>47</v>
      </c>
      <c r="L183" s="18" t="s">
        <v>46</v>
      </c>
      <c r="M183" s="18" t="s">
        <v>68</v>
      </c>
      <c r="N183" s="18">
        <v>20230906</v>
      </c>
      <c r="P183" s="18" t="s">
        <v>69</v>
      </c>
      <c r="Q183" s="18" t="s">
        <v>69</v>
      </c>
      <c r="AF183" s="19">
        <v>9606348</v>
      </c>
      <c r="AG183" s="20">
        <v>97413835</v>
      </c>
      <c r="AH183" s="20">
        <v>28997</v>
      </c>
      <c r="AI183" s="20">
        <v>3</v>
      </c>
    </row>
    <row r="184" spans="1:35" x14ac:dyDescent="0.3">
      <c r="A184" s="17" t="s">
        <v>328</v>
      </c>
      <c r="B184" s="17" t="s">
        <v>53</v>
      </c>
      <c r="C184" s="17" t="s">
        <v>329</v>
      </c>
      <c r="D184" s="18" t="s">
        <v>330</v>
      </c>
      <c r="E184" s="20">
        <v>1683998909.8800001</v>
      </c>
      <c r="F184" s="20">
        <v>895744101</v>
      </c>
      <c r="G184" s="18" t="s">
        <v>126</v>
      </c>
      <c r="I184" s="19" t="s">
        <v>73</v>
      </c>
      <c r="K184" s="18" t="s">
        <v>47</v>
      </c>
      <c r="L184" s="18" t="s">
        <v>46</v>
      </c>
      <c r="M184" s="18" t="s">
        <v>65</v>
      </c>
      <c r="N184" s="18">
        <v>20040312</v>
      </c>
      <c r="R184" s="18" t="s">
        <v>80</v>
      </c>
      <c r="AF184" s="19">
        <v>135155976</v>
      </c>
      <c r="AG184" s="20">
        <v>325240391.5</v>
      </c>
      <c r="AH184" s="20">
        <v>154070</v>
      </c>
      <c r="AI184" s="20">
        <v>3</v>
      </c>
    </row>
    <row r="185" spans="1:35" x14ac:dyDescent="0.3">
      <c r="A185" s="17" t="s">
        <v>366</v>
      </c>
      <c r="B185" s="17" t="s">
        <v>53</v>
      </c>
      <c r="C185" s="17" t="s">
        <v>367</v>
      </c>
      <c r="D185" s="18" t="s">
        <v>368</v>
      </c>
      <c r="E185" s="20">
        <v>1059003943.27</v>
      </c>
      <c r="F185" s="20">
        <v>198687419</v>
      </c>
      <c r="G185" s="18" t="s">
        <v>126</v>
      </c>
      <c r="I185" s="19" t="s">
        <v>73</v>
      </c>
      <c r="K185" s="18" t="s">
        <v>305</v>
      </c>
      <c r="L185" s="18" t="s">
        <v>18</v>
      </c>
      <c r="M185" s="18" t="s">
        <v>68</v>
      </c>
      <c r="N185" s="18">
        <v>20070319</v>
      </c>
      <c r="P185" s="18" t="s">
        <v>69</v>
      </c>
      <c r="R185" s="18" t="s">
        <v>80</v>
      </c>
      <c r="Z185" s="18" t="s">
        <v>369</v>
      </c>
      <c r="AF185" s="19">
        <v>34606024</v>
      </c>
      <c r="AG185" s="20">
        <v>234723258</v>
      </c>
      <c r="AH185" s="20">
        <v>123012</v>
      </c>
      <c r="AI185" s="20">
        <v>3</v>
      </c>
    </row>
    <row r="186" spans="1:35" x14ac:dyDescent="0.3">
      <c r="A186" s="17" t="s">
        <v>370</v>
      </c>
      <c r="B186" s="17" t="s">
        <v>53</v>
      </c>
      <c r="C186" s="17" t="s">
        <v>371</v>
      </c>
      <c r="D186" s="18" t="s">
        <v>372</v>
      </c>
      <c r="E186" s="20">
        <v>4507430796</v>
      </c>
      <c r="F186" s="20">
        <v>455756400</v>
      </c>
      <c r="G186" s="18" t="s">
        <v>126</v>
      </c>
      <c r="I186" s="19" t="s">
        <v>73</v>
      </c>
      <c r="K186" s="18" t="s">
        <v>64</v>
      </c>
      <c r="L186" s="18" t="s">
        <v>46</v>
      </c>
      <c r="M186" s="18" t="s">
        <v>68</v>
      </c>
      <c r="N186" s="18">
        <v>20191125</v>
      </c>
      <c r="P186" s="18" t="s">
        <v>69</v>
      </c>
      <c r="Q186" s="18" t="s">
        <v>69</v>
      </c>
      <c r="R186" s="18" t="s">
        <v>80</v>
      </c>
      <c r="AF186" s="19">
        <v>75706996</v>
      </c>
      <c r="AG186" s="20">
        <v>703791186.5</v>
      </c>
      <c r="AH186" s="20">
        <v>278243</v>
      </c>
      <c r="AI186" s="20">
        <v>3</v>
      </c>
    </row>
    <row r="187" spans="1:35" x14ac:dyDescent="0.3">
      <c r="A187" s="17" t="s">
        <v>403</v>
      </c>
      <c r="B187" s="17" t="s">
        <v>53</v>
      </c>
      <c r="C187" s="17" t="s">
        <v>404</v>
      </c>
      <c r="D187" s="18" t="s">
        <v>405</v>
      </c>
      <c r="E187" s="20">
        <v>86604831</v>
      </c>
      <c r="F187" s="20">
        <v>151938300</v>
      </c>
      <c r="G187" s="18" t="s">
        <v>126</v>
      </c>
      <c r="I187" s="19" t="s">
        <v>73</v>
      </c>
      <c r="K187" s="18" t="s">
        <v>64</v>
      </c>
      <c r="L187" s="18" t="s">
        <v>46</v>
      </c>
      <c r="M187" s="18" t="s">
        <v>68</v>
      </c>
      <c r="N187" s="18">
        <v>20161101</v>
      </c>
      <c r="P187" s="18" t="s">
        <v>69</v>
      </c>
      <c r="Q187" s="18" t="s">
        <v>69</v>
      </c>
      <c r="AF187" s="19">
        <v>3076347</v>
      </c>
      <c r="AG187" s="20">
        <v>1712261</v>
      </c>
      <c r="AH187" s="20">
        <v>1819</v>
      </c>
      <c r="AI187" s="20">
        <v>3</v>
      </c>
    </row>
    <row r="188" spans="1:35" x14ac:dyDescent="0.3">
      <c r="A188" s="17" t="s">
        <v>406</v>
      </c>
      <c r="B188" s="17" t="s">
        <v>53</v>
      </c>
      <c r="C188" s="17" t="s">
        <v>407</v>
      </c>
      <c r="D188" s="18" t="s">
        <v>408</v>
      </c>
      <c r="E188" s="20">
        <v>455171334.42000002</v>
      </c>
      <c r="F188" s="20">
        <v>257158946</v>
      </c>
      <c r="G188" s="18" t="s">
        <v>126</v>
      </c>
      <c r="I188" s="19" t="s">
        <v>73</v>
      </c>
      <c r="K188" s="18" t="s">
        <v>64</v>
      </c>
      <c r="L188" s="18" t="s">
        <v>46</v>
      </c>
      <c r="M188" s="18" t="s">
        <v>68</v>
      </c>
      <c r="N188" s="18">
        <v>20081222</v>
      </c>
      <c r="P188" s="18" t="s">
        <v>69</v>
      </c>
      <c r="Q188" s="18" t="s">
        <v>69</v>
      </c>
      <c r="AF188" s="19">
        <v>9030755</v>
      </c>
      <c r="AG188" s="20">
        <v>15662972.5</v>
      </c>
      <c r="AH188" s="20">
        <v>18888</v>
      </c>
      <c r="AI188" s="20">
        <v>3</v>
      </c>
    </row>
    <row r="189" spans="1:35" x14ac:dyDescent="0.3">
      <c r="A189" s="17" t="s">
        <v>416</v>
      </c>
      <c r="B189" s="17" t="s">
        <v>53</v>
      </c>
      <c r="C189" s="17" t="s">
        <v>417</v>
      </c>
      <c r="D189" s="18" t="s">
        <v>418</v>
      </c>
      <c r="E189" s="20">
        <v>4440806.6900000004</v>
      </c>
      <c r="F189" s="20">
        <v>15053582</v>
      </c>
      <c r="G189" s="18" t="s">
        <v>126</v>
      </c>
      <c r="I189" s="19" t="s">
        <v>73</v>
      </c>
      <c r="K189" s="18" t="s">
        <v>305</v>
      </c>
      <c r="L189" s="18" t="s">
        <v>18</v>
      </c>
      <c r="M189" s="18" t="s">
        <v>65</v>
      </c>
      <c r="N189" s="18">
        <v>20090716</v>
      </c>
      <c r="O189" s="18" t="s">
        <v>113</v>
      </c>
      <c r="Z189" s="18" t="s">
        <v>419</v>
      </c>
      <c r="AF189" s="19">
        <v>3018900</v>
      </c>
      <c r="AG189" s="20">
        <v>924728.5</v>
      </c>
      <c r="AH189" s="20">
        <v>2034</v>
      </c>
      <c r="AI189" s="20">
        <v>3</v>
      </c>
    </row>
    <row r="190" spans="1:35" x14ac:dyDescent="0.3">
      <c r="A190" s="17" t="s">
        <v>420</v>
      </c>
      <c r="B190" s="17" t="s">
        <v>53</v>
      </c>
      <c r="C190" s="17" t="s">
        <v>421</v>
      </c>
      <c r="D190" s="18" t="s">
        <v>422</v>
      </c>
      <c r="E190" s="20">
        <v>235231148.40000001</v>
      </c>
      <c r="F190" s="20">
        <v>196025957</v>
      </c>
      <c r="G190" s="18" t="s">
        <v>126</v>
      </c>
      <c r="I190" s="19" t="s">
        <v>73</v>
      </c>
      <c r="K190" s="18" t="s">
        <v>64</v>
      </c>
      <c r="L190" s="18" t="s">
        <v>46</v>
      </c>
      <c r="M190" s="18" t="s">
        <v>68</v>
      </c>
      <c r="N190" s="18">
        <v>20180619</v>
      </c>
      <c r="P190" s="18" t="s">
        <v>69</v>
      </c>
      <c r="AF190" s="19">
        <v>7380267</v>
      </c>
      <c r="AG190" s="20">
        <v>8710897.5</v>
      </c>
      <c r="AH190" s="20">
        <v>10892</v>
      </c>
      <c r="AI190" s="20">
        <v>3</v>
      </c>
    </row>
    <row r="191" spans="1:35" x14ac:dyDescent="0.3">
      <c r="A191" s="17" t="s">
        <v>423</v>
      </c>
      <c r="B191" s="17" t="s">
        <v>53</v>
      </c>
      <c r="C191" s="17" t="s">
        <v>424</v>
      </c>
      <c r="D191" s="18" t="s">
        <v>425</v>
      </c>
      <c r="E191" s="20">
        <v>252884516.78999999</v>
      </c>
      <c r="F191" s="20">
        <v>35972193</v>
      </c>
      <c r="G191" s="18" t="s">
        <v>126</v>
      </c>
      <c r="H191" s="18" t="s">
        <v>263</v>
      </c>
      <c r="I191" s="19" t="s">
        <v>79</v>
      </c>
      <c r="K191" s="18" t="s">
        <v>72</v>
      </c>
      <c r="L191" s="18" t="s">
        <v>46</v>
      </c>
      <c r="M191" s="18" t="s">
        <v>65</v>
      </c>
      <c r="N191" s="18">
        <v>20080219</v>
      </c>
      <c r="AF191" s="19">
        <v>2314393</v>
      </c>
      <c r="AG191" s="20">
        <v>19146831.5</v>
      </c>
      <c r="AH191" s="20">
        <v>13092</v>
      </c>
      <c r="AI191" s="20">
        <v>3</v>
      </c>
    </row>
    <row r="192" spans="1:35" x14ac:dyDescent="0.3">
      <c r="A192" s="17" t="s">
        <v>438</v>
      </c>
      <c r="B192" s="17" t="s">
        <v>53</v>
      </c>
      <c r="C192" s="17" t="s">
        <v>439</v>
      </c>
      <c r="D192" s="18" t="s">
        <v>440</v>
      </c>
      <c r="E192" s="20">
        <v>376006799</v>
      </c>
      <c r="F192" s="20">
        <v>442360940</v>
      </c>
      <c r="G192" s="18" t="s">
        <v>126</v>
      </c>
      <c r="I192" s="19" t="s">
        <v>73</v>
      </c>
      <c r="K192" s="18" t="s">
        <v>142</v>
      </c>
      <c r="L192" s="18" t="s">
        <v>18</v>
      </c>
      <c r="M192" s="18" t="s">
        <v>65</v>
      </c>
      <c r="N192" s="18">
        <v>20210413</v>
      </c>
      <c r="Z192" s="18" t="s">
        <v>441</v>
      </c>
      <c r="AF192" s="19">
        <v>45673470</v>
      </c>
      <c r="AG192" s="20">
        <v>40538589.5</v>
      </c>
      <c r="AH192" s="20">
        <v>29420</v>
      </c>
      <c r="AI192" s="20">
        <v>3</v>
      </c>
    </row>
    <row r="193" spans="1:35" x14ac:dyDescent="0.3">
      <c r="A193" s="17" t="s">
        <v>445</v>
      </c>
      <c r="B193" s="17" t="s">
        <v>53</v>
      </c>
      <c r="C193" s="17" t="s">
        <v>446</v>
      </c>
      <c r="D193" s="18" t="s">
        <v>447</v>
      </c>
      <c r="E193" s="20">
        <v>52915223903.849998</v>
      </c>
      <c r="F193" s="20">
        <v>509044963</v>
      </c>
      <c r="G193" s="18" t="s">
        <v>126</v>
      </c>
      <c r="I193" s="19" t="s">
        <v>79</v>
      </c>
      <c r="K193" s="18" t="s">
        <v>72</v>
      </c>
      <c r="L193" s="18" t="s">
        <v>46</v>
      </c>
      <c r="N193" s="18">
        <v>19211125</v>
      </c>
      <c r="R193" s="18">
        <v>60</v>
      </c>
      <c r="S193" s="18" t="s">
        <v>69</v>
      </c>
      <c r="AF193" s="19">
        <v>55135514</v>
      </c>
      <c r="AG193" s="20">
        <v>5411798630</v>
      </c>
      <c r="AH193" s="20">
        <v>341830</v>
      </c>
      <c r="AI193" s="20">
        <v>3</v>
      </c>
    </row>
    <row r="194" spans="1:35" x14ac:dyDescent="0.3">
      <c r="A194" s="17" t="s">
        <v>452</v>
      </c>
      <c r="B194" s="17" t="s">
        <v>53</v>
      </c>
      <c r="C194" s="17" t="s">
        <v>453</v>
      </c>
      <c r="D194" s="18" t="s">
        <v>454</v>
      </c>
      <c r="E194" s="20">
        <v>191254635.16</v>
      </c>
      <c r="F194" s="20">
        <v>207885473</v>
      </c>
      <c r="G194" s="18" t="s">
        <v>126</v>
      </c>
      <c r="I194" s="19" t="s">
        <v>73</v>
      </c>
      <c r="K194" s="18" t="s">
        <v>305</v>
      </c>
      <c r="L194" s="18" t="s">
        <v>18</v>
      </c>
      <c r="M194" s="18" t="s">
        <v>68</v>
      </c>
      <c r="N194" s="18">
        <v>20091201</v>
      </c>
      <c r="P194" s="18" t="s">
        <v>69</v>
      </c>
      <c r="Z194" s="18" t="s">
        <v>448</v>
      </c>
      <c r="AF194" s="19">
        <v>1661412</v>
      </c>
      <c r="AG194" s="20">
        <v>1414176.5</v>
      </c>
      <c r="AH194" s="20">
        <v>1656</v>
      </c>
      <c r="AI194" s="20">
        <v>3</v>
      </c>
    </row>
    <row r="195" spans="1:35" x14ac:dyDescent="0.3">
      <c r="A195" s="17" t="s">
        <v>455</v>
      </c>
      <c r="B195" s="17" t="s">
        <v>53</v>
      </c>
      <c r="C195" s="17" t="s">
        <v>456</v>
      </c>
      <c r="D195" s="18" t="s">
        <v>457</v>
      </c>
      <c r="E195" s="20">
        <v>1111106864.8399999</v>
      </c>
      <c r="F195" s="20">
        <v>132590318</v>
      </c>
      <c r="G195" s="18" t="s">
        <v>126</v>
      </c>
      <c r="I195" s="19" t="s">
        <v>73</v>
      </c>
      <c r="K195" s="18" t="s">
        <v>137</v>
      </c>
      <c r="L195" s="18" t="s">
        <v>18</v>
      </c>
      <c r="M195" s="18" t="s">
        <v>48</v>
      </c>
      <c r="N195" s="18">
        <v>20220628</v>
      </c>
      <c r="Z195" s="18" t="s">
        <v>138</v>
      </c>
      <c r="AF195" s="19">
        <v>530847</v>
      </c>
      <c r="AG195" s="20">
        <v>4760096</v>
      </c>
      <c r="AH195" s="20">
        <v>4338</v>
      </c>
      <c r="AI195" s="20">
        <v>3</v>
      </c>
    </row>
    <row r="196" spans="1:35" x14ac:dyDescent="0.3">
      <c r="A196" s="17" t="s">
        <v>491</v>
      </c>
      <c r="B196" s="17" t="s">
        <v>53</v>
      </c>
      <c r="C196" s="17" t="s">
        <v>492</v>
      </c>
      <c r="D196" s="18" t="s">
        <v>493</v>
      </c>
      <c r="E196" s="20">
        <v>2262491187.5500002</v>
      </c>
      <c r="F196" s="20">
        <v>103357295</v>
      </c>
      <c r="G196" s="18" t="s">
        <v>126</v>
      </c>
      <c r="I196" s="19" t="s">
        <v>73</v>
      </c>
      <c r="K196" s="18" t="s">
        <v>64</v>
      </c>
      <c r="L196" s="18" t="s">
        <v>46</v>
      </c>
      <c r="M196" s="18" t="s">
        <v>68</v>
      </c>
      <c r="N196" s="18">
        <v>20071005</v>
      </c>
      <c r="P196" s="18" t="s">
        <v>69</v>
      </c>
      <c r="R196" s="18" t="s">
        <v>80</v>
      </c>
      <c r="AF196" s="19">
        <v>12745182</v>
      </c>
      <c r="AG196" s="20">
        <v>286363108</v>
      </c>
      <c r="AH196" s="20">
        <v>84708</v>
      </c>
      <c r="AI196" s="20">
        <v>3</v>
      </c>
    </row>
    <row r="197" spans="1:35" x14ac:dyDescent="0.3">
      <c r="A197" s="17" t="s">
        <v>514</v>
      </c>
      <c r="B197" s="17" t="s">
        <v>53</v>
      </c>
      <c r="C197" s="17" t="s">
        <v>515</v>
      </c>
      <c r="D197" s="18" t="s">
        <v>516</v>
      </c>
      <c r="E197" s="20">
        <v>4209740461.3600001</v>
      </c>
      <c r="F197" s="20">
        <v>791304598</v>
      </c>
      <c r="G197" s="18" t="s">
        <v>126</v>
      </c>
      <c r="I197" s="19" t="s">
        <v>73</v>
      </c>
      <c r="K197" s="18" t="s">
        <v>64</v>
      </c>
      <c r="L197" s="18" t="s">
        <v>46</v>
      </c>
      <c r="M197" s="18" t="s">
        <v>68</v>
      </c>
      <c r="N197" s="18">
        <v>20021231</v>
      </c>
      <c r="P197" s="18" t="s">
        <v>69</v>
      </c>
      <c r="R197" s="18" t="s">
        <v>80</v>
      </c>
      <c r="AF197" s="19">
        <v>104258295</v>
      </c>
      <c r="AG197" s="20">
        <v>448376133.5</v>
      </c>
      <c r="AH197" s="20">
        <v>159134</v>
      </c>
      <c r="AI197" s="20">
        <v>3</v>
      </c>
    </row>
    <row r="198" spans="1:35" x14ac:dyDescent="0.3">
      <c r="A198" s="17" t="s">
        <v>517</v>
      </c>
      <c r="B198" s="17" t="s">
        <v>53</v>
      </c>
      <c r="C198" s="17" t="s">
        <v>518</v>
      </c>
      <c r="D198" s="18" t="s">
        <v>519</v>
      </c>
      <c r="E198" s="20">
        <v>271396808.56</v>
      </c>
      <c r="F198" s="20">
        <v>171770132</v>
      </c>
      <c r="G198" s="18" t="s">
        <v>126</v>
      </c>
      <c r="I198" s="19" t="s">
        <v>73</v>
      </c>
      <c r="K198" s="18" t="s">
        <v>64</v>
      </c>
      <c r="L198" s="18" t="s">
        <v>46</v>
      </c>
      <c r="M198" s="18" t="s">
        <v>68</v>
      </c>
      <c r="N198" s="18">
        <v>20200811</v>
      </c>
      <c r="P198" s="18" t="s">
        <v>69</v>
      </c>
      <c r="AF198" s="19">
        <v>2943924</v>
      </c>
      <c r="AG198" s="20">
        <v>5021701.5</v>
      </c>
      <c r="AH198" s="20">
        <v>8991</v>
      </c>
      <c r="AI198" s="20">
        <v>3</v>
      </c>
    </row>
    <row r="199" spans="1:35" x14ac:dyDescent="0.3">
      <c r="A199" s="17" t="s">
        <v>530</v>
      </c>
      <c r="B199" s="17" t="s">
        <v>53</v>
      </c>
      <c r="C199" s="17" t="s">
        <v>531</v>
      </c>
      <c r="D199" s="18" t="s">
        <v>532</v>
      </c>
      <c r="E199" s="20">
        <v>871993967.22000003</v>
      </c>
      <c r="F199" s="20">
        <v>538267881</v>
      </c>
      <c r="G199" s="18" t="s">
        <v>126</v>
      </c>
      <c r="I199" s="19" t="s">
        <v>73</v>
      </c>
      <c r="K199" s="18" t="s">
        <v>64</v>
      </c>
      <c r="L199" s="18" t="s">
        <v>46</v>
      </c>
      <c r="M199" s="18" t="s">
        <v>68</v>
      </c>
      <c r="N199" s="18">
        <v>20071030</v>
      </c>
      <c r="P199" s="18" t="s">
        <v>69</v>
      </c>
      <c r="AF199" s="19">
        <v>33565824</v>
      </c>
      <c r="AG199" s="20">
        <v>41606715.5</v>
      </c>
      <c r="AH199" s="20">
        <v>27107</v>
      </c>
      <c r="AI199" s="20">
        <v>3</v>
      </c>
    </row>
    <row r="200" spans="1:35" x14ac:dyDescent="0.3">
      <c r="A200" s="17" t="s">
        <v>536</v>
      </c>
      <c r="B200" s="17" t="s">
        <v>53</v>
      </c>
      <c r="C200" s="17" t="s">
        <v>537</v>
      </c>
      <c r="D200" s="18" t="s">
        <v>538</v>
      </c>
      <c r="E200" s="20">
        <v>1405515598.2</v>
      </c>
      <c r="F200" s="20">
        <v>334646571</v>
      </c>
      <c r="G200" s="18" t="s">
        <v>126</v>
      </c>
      <c r="I200" s="19" t="s">
        <v>73</v>
      </c>
      <c r="K200" s="18" t="s">
        <v>64</v>
      </c>
      <c r="L200" s="18" t="s">
        <v>46</v>
      </c>
      <c r="N200" s="18">
        <v>19870626</v>
      </c>
      <c r="R200" s="18" t="s">
        <v>80</v>
      </c>
      <c r="AF200" s="19">
        <v>15561666</v>
      </c>
      <c r="AG200" s="20">
        <v>71867730</v>
      </c>
      <c r="AH200" s="20">
        <v>56690</v>
      </c>
      <c r="AI200" s="20">
        <v>3</v>
      </c>
    </row>
    <row r="201" spans="1:35" x14ac:dyDescent="0.3">
      <c r="A201" s="17" t="s">
        <v>545</v>
      </c>
      <c r="B201" s="17" t="s">
        <v>53</v>
      </c>
      <c r="C201" s="17" t="s">
        <v>546</v>
      </c>
      <c r="D201" s="18" t="s">
        <v>547</v>
      </c>
      <c r="E201" s="20">
        <v>617275243.04999995</v>
      </c>
      <c r="F201" s="20">
        <v>73223635</v>
      </c>
      <c r="G201" s="18" t="s">
        <v>126</v>
      </c>
      <c r="I201" s="19" t="s">
        <v>79</v>
      </c>
      <c r="K201" s="18" t="s">
        <v>72</v>
      </c>
      <c r="L201" s="18" t="s">
        <v>46</v>
      </c>
      <c r="N201" s="18">
        <v>19800801</v>
      </c>
      <c r="S201" s="18" t="s">
        <v>69</v>
      </c>
      <c r="AF201" s="19">
        <v>17465728</v>
      </c>
      <c r="AG201" s="20">
        <v>137628428</v>
      </c>
      <c r="AH201" s="20">
        <v>81086</v>
      </c>
      <c r="AI201" s="20">
        <v>3</v>
      </c>
    </row>
    <row r="202" spans="1:35" x14ac:dyDescent="0.3">
      <c r="A202" s="17" t="s">
        <v>558</v>
      </c>
      <c r="B202" s="17" t="s">
        <v>53</v>
      </c>
      <c r="C202" s="17" t="s">
        <v>559</v>
      </c>
      <c r="D202" s="18" t="s">
        <v>560</v>
      </c>
      <c r="E202" s="20">
        <v>4332183166.0799999</v>
      </c>
      <c r="F202" s="20">
        <v>322335057</v>
      </c>
      <c r="G202" s="18" t="s">
        <v>126</v>
      </c>
      <c r="I202" s="19" t="s">
        <v>73</v>
      </c>
      <c r="K202" s="18" t="s">
        <v>64</v>
      </c>
      <c r="L202" s="18" t="s">
        <v>46</v>
      </c>
      <c r="M202" s="18" t="s">
        <v>68</v>
      </c>
      <c r="N202" s="18">
        <v>20181101</v>
      </c>
      <c r="P202" s="18" t="s">
        <v>69</v>
      </c>
      <c r="Q202" s="18" t="s">
        <v>69</v>
      </c>
      <c r="R202" s="18" t="s">
        <v>80</v>
      </c>
      <c r="AF202" s="19">
        <v>39077641</v>
      </c>
      <c r="AG202" s="20">
        <v>413867080</v>
      </c>
      <c r="AH202" s="20">
        <v>163886</v>
      </c>
      <c r="AI202" s="20">
        <v>3</v>
      </c>
    </row>
    <row r="203" spans="1:35" x14ac:dyDescent="0.3">
      <c r="A203" s="17" t="s">
        <v>590</v>
      </c>
      <c r="B203" s="17" t="s">
        <v>53</v>
      </c>
      <c r="C203" s="17" t="s">
        <v>591</v>
      </c>
      <c r="D203" s="18" t="s">
        <v>592</v>
      </c>
      <c r="E203" s="20">
        <v>182292836</v>
      </c>
      <c r="F203" s="20">
        <v>103575475</v>
      </c>
      <c r="G203" s="18" t="s">
        <v>126</v>
      </c>
      <c r="I203" s="19" t="s">
        <v>73</v>
      </c>
      <c r="K203" s="18" t="s">
        <v>343</v>
      </c>
      <c r="L203" s="18" t="s">
        <v>409</v>
      </c>
      <c r="M203" s="18" t="s">
        <v>68</v>
      </c>
      <c r="N203" s="18">
        <v>20050608</v>
      </c>
      <c r="P203" s="18" t="s">
        <v>69</v>
      </c>
      <c r="AF203" s="19">
        <v>2223170</v>
      </c>
      <c r="AG203" s="20">
        <v>4098802</v>
      </c>
      <c r="AH203" s="20">
        <v>5037</v>
      </c>
      <c r="AI203" s="20">
        <v>3</v>
      </c>
    </row>
    <row r="204" spans="1:35" x14ac:dyDescent="0.3">
      <c r="A204" s="17" t="s">
        <v>637</v>
      </c>
      <c r="B204" s="17" t="s">
        <v>53</v>
      </c>
      <c r="C204" s="17" t="s">
        <v>638</v>
      </c>
      <c r="D204" s="18" t="s">
        <v>639</v>
      </c>
      <c r="E204" s="20">
        <v>1206661530.5999999</v>
      </c>
      <c r="F204" s="20">
        <v>217416492</v>
      </c>
      <c r="G204" s="18" t="s">
        <v>126</v>
      </c>
      <c r="I204" s="19" t="s">
        <v>73</v>
      </c>
      <c r="K204" s="18" t="s">
        <v>309</v>
      </c>
      <c r="L204" s="18" t="s">
        <v>296</v>
      </c>
      <c r="M204" s="18" t="s">
        <v>68</v>
      </c>
      <c r="N204" s="18">
        <v>20051024</v>
      </c>
      <c r="P204" s="18" t="s">
        <v>69</v>
      </c>
      <c r="AA204" s="18" t="s">
        <v>510</v>
      </c>
      <c r="AF204" s="19">
        <v>31411738</v>
      </c>
      <c r="AG204" s="20">
        <v>159854315</v>
      </c>
      <c r="AH204" s="20">
        <v>88080</v>
      </c>
      <c r="AI204" s="20">
        <v>3</v>
      </c>
    </row>
    <row r="205" spans="1:35" x14ac:dyDescent="0.3">
      <c r="A205" s="17" t="s">
        <v>643</v>
      </c>
      <c r="B205" s="17" t="s">
        <v>53</v>
      </c>
      <c r="C205" s="17" t="s">
        <v>644</v>
      </c>
      <c r="D205" s="18" t="s">
        <v>645</v>
      </c>
      <c r="E205" s="20">
        <v>790857582.67999995</v>
      </c>
      <c r="F205" s="20">
        <v>163400327</v>
      </c>
      <c r="G205" s="18" t="s">
        <v>126</v>
      </c>
      <c r="I205" s="19" t="s">
        <v>73</v>
      </c>
      <c r="K205" s="18" t="s">
        <v>64</v>
      </c>
      <c r="L205" s="18" t="s">
        <v>46</v>
      </c>
      <c r="M205" s="18" t="s">
        <v>68</v>
      </c>
      <c r="N205" s="18">
        <v>20210209</v>
      </c>
      <c r="P205" s="18" t="s">
        <v>69</v>
      </c>
      <c r="AF205" s="19">
        <v>16392614</v>
      </c>
      <c r="AG205" s="20">
        <v>82036537</v>
      </c>
      <c r="AH205" s="20">
        <v>65688</v>
      </c>
      <c r="AI205" s="20">
        <v>3</v>
      </c>
    </row>
    <row r="206" spans="1:35" x14ac:dyDescent="0.3">
      <c r="A206" s="17" t="s">
        <v>649</v>
      </c>
      <c r="B206" s="17" t="s">
        <v>53</v>
      </c>
      <c r="C206" s="17" t="s">
        <v>650</v>
      </c>
      <c r="D206" s="18" t="s">
        <v>651</v>
      </c>
      <c r="E206" s="20">
        <v>74290960.379999995</v>
      </c>
      <c r="F206" s="20">
        <v>81638418</v>
      </c>
      <c r="G206" s="18" t="s">
        <v>126</v>
      </c>
      <c r="I206" s="19" t="s">
        <v>73</v>
      </c>
      <c r="K206" s="18" t="s">
        <v>305</v>
      </c>
      <c r="L206" s="18" t="s">
        <v>18</v>
      </c>
      <c r="N206" s="18">
        <v>19940718</v>
      </c>
      <c r="Z206" s="18" t="s">
        <v>652</v>
      </c>
      <c r="AF206" s="19">
        <v>478397</v>
      </c>
      <c r="AG206" s="20">
        <v>458648</v>
      </c>
      <c r="AH206" s="20">
        <v>567</v>
      </c>
      <c r="AI206" s="20">
        <v>3</v>
      </c>
    </row>
    <row r="207" spans="1:35" x14ac:dyDescent="0.3">
      <c r="A207" s="17" t="s">
        <v>689</v>
      </c>
      <c r="B207" s="17" t="s">
        <v>53</v>
      </c>
      <c r="C207" s="17" t="s">
        <v>690</v>
      </c>
      <c r="D207" s="18" t="s">
        <v>691</v>
      </c>
      <c r="E207" s="20">
        <v>1000209891.8</v>
      </c>
      <c r="F207" s="20">
        <v>310624190</v>
      </c>
      <c r="G207" s="18" t="s">
        <v>126</v>
      </c>
      <c r="H207" s="18" t="s">
        <v>263</v>
      </c>
      <c r="I207" s="19" t="s">
        <v>73</v>
      </c>
      <c r="K207" s="18" t="s">
        <v>64</v>
      </c>
      <c r="L207" s="18" t="s">
        <v>46</v>
      </c>
      <c r="M207" s="18" t="s">
        <v>68</v>
      </c>
      <c r="N207" s="18">
        <v>20060308</v>
      </c>
      <c r="P207" s="18" t="s">
        <v>69</v>
      </c>
      <c r="AF207" s="19">
        <v>33467130</v>
      </c>
      <c r="AG207" s="20">
        <v>102637875</v>
      </c>
      <c r="AH207" s="20">
        <v>65385</v>
      </c>
      <c r="AI207" s="20">
        <v>3</v>
      </c>
    </row>
    <row r="208" spans="1:35" x14ac:dyDescent="0.3">
      <c r="A208" s="17" t="s">
        <v>728</v>
      </c>
      <c r="B208" s="17" t="s">
        <v>53</v>
      </c>
      <c r="C208" s="17" t="s">
        <v>729</v>
      </c>
      <c r="D208" s="18" t="s">
        <v>730</v>
      </c>
      <c r="E208" s="20">
        <v>360845872.19999999</v>
      </c>
      <c r="F208" s="20">
        <v>164020851</v>
      </c>
      <c r="G208" s="18" t="s">
        <v>126</v>
      </c>
      <c r="I208" s="19" t="s">
        <v>73</v>
      </c>
      <c r="K208" s="18" t="s">
        <v>64</v>
      </c>
      <c r="L208" s="18" t="s">
        <v>46</v>
      </c>
      <c r="M208" s="18" t="s">
        <v>65</v>
      </c>
      <c r="N208" s="18">
        <v>20120425</v>
      </c>
      <c r="AF208" s="19">
        <v>1804796</v>
      </c>
      <c r="AG208" s="20">
        <v>3804124</v>
      </c>
      <c r="AH208" s="20">
        <v>7113</v>
      </c>
      <c r="AI208" s="20">
        <v>3</v>
      </c>
    </row>
    <row r="209" spans="1:35" x14ac:dyDescent="0.3">
      <c r="A209" s="17" t="s">
        <v>734</v>
      </c>
      <c r="B209" s="17" t="s">
        <v>53</v>
      </c>
      <c r="C209" s="17" t="s">
        <v>735</v>
      </c>
      <c r="D209" s="18" t="s">
        <v>736</v>
      </c>
      <c r="E209" s="20">
        <v>126945298.8</v>
      </c>
      <c r="F209" s="20">
        <v>282100664</v>
      </c>
      <c r="G209" s="18" t="s">
        <v>126</v>
      </c>
      <c r="I209" s="19" t="s">
        <v>73</v>
      </c>
      <c r="K209" s="18" t="s">
        <v>64</v>
      </c>
      <c r="L209" s="18" t="s">
        <v>46</v>
      </c>
      <c r="M209" s="18" t="s">
        <v>65</v>
      </c>
      <c r="N209" s="18">
        <v>20011029</v>
      </c>
      <c r="AF209" s="19">
        <v>1136598</v>
      </c>
      <c r="AG209" s="20">
        <v>515756</v>
      </c>
      <c r="AH209" s="20">
        <v>979</v>
      </c>
      <c r="AI209" s="20">
        <v>3</v>
      </c>
    </row>
    <row r="210" spans="1:35" x14ac:dyDescent="0.3">
      <c r="A210" s="17" t="s">
        <v>743</v>
      </c>
      <c r="B210" s="17" t="s">
        <v>53</v>
      </c>
      <c r="C210" s="17" t="s">
        <v>744</v>
      </c>
      <c r="D210" s="18" t="s">
        <v>745</v>
      </c>
      <c r="E210" s="20">
        <v>353427643.14999998</v>
      </c>
      <c r="F210" s="20">
        <v>364358395</v>
      </c>
      <c r="G210" s="18" t="s">
        <v>126</v>
      </c>
      <c r="I210" s="19" t="s">
        <v>73</v>
      </c>
      <c r="K210" s="18" t="s">
        <v>305</v>
      </c>
      <c r="L210" s="18" t="s">
        <v>18</v>
      </c>
      <c r="M210" s="18" t="s">
        <v>48</v>
      </c>
      <c r="N210" s="18">
        <v>20051128</v>
      </c>
      <c r="Z210" s="18" t="s">
        <v>746</v>
      </c>
      <c r="AF210" s="19">
        <v>6519240</v>
      </c>
      <c r="AG210" s="20">
        <v>9098143.5</v>
      </c>
      <c r="AH210" s="20">
        <v>14719</v>
      </c>
      <c r="AI210" s="20">
        <v>3</v>
      </c>
    </row>
    <row r="211" spans="1:35" x14ac:dyDescent="0.3">
      <c r="A211" s="17" t="s">
        <v>756</v>
      </c>
      <c r="B211" s="17" t="s">
        <v>53</v>
      </c>
      <c r="C211" s="17" t="s">
        <v>757</v>
      </c>
      <c r="D211" s="18" t="s">
        <v>758</v>
      </c>
      <c r="E211" s="20">
        <v>148502413.19999999</v>
      </c>
      <c r="F211" s="20">
        <v>123752011</v>
      </c>
      <c r="G211" s="18" t="s">
        <v>126</v>
      </c>
      <c r="I211" s="19" t="s">
        <v>73</v>
      </c>
      <c r="K211" s="18" t="s">
        <v>305</v>
      </c>
      <c r="L211" s="18" t="s">
        <v>18</v>
      </c>
      <c r="N211" s="18">
        <v>19841019</v>
      </c>
      <c r="Z211" s="18" t="s">
        <v>746</v>
      </c>
      <c r="AF211" s="19">
        <v>936030</v>
      </c>
      <c r="AG211" s="20">
        <v>903996.5</v>
      </c>
      <c r="AH211" s="20">
        <v>975</v>
      </c>
      <c r="AI211" s="20">
        <v>3</v>
      </c>
    </row>
    <row r="212" spans="1:35" x14ac:dyDescent="0.3">
      <c r="A212" s="17" t="s">
        <v>759</v>
      </c>
      <c r="B212" s="17" t="s">
        <v>53</v>
      </c>
      <c r="C212" s="17" t="s">
        <v>760</v>
      </c>
      <c r="D212" s="18" t="s">
        <v>761</v>
      </c>
      <c r="E212" s="20">
        <v>949500431.95000005</v>
      </c>
      <c r="F212" s="20">
        <v>288601955</v>
      </c>
      <c r="G212" s="18" t="s">
        <v>126</v>
      </c>
      <c r="I212" s="19" t="s">
        <v>73</v>
      </c>
      <c r="K212" s="18" t="s">
        <v>64</v>
      </c>
      <c r="L212" s="18" t="s">
        <v>46</v>
      </c>
      <c r="M212" s="18" t="s">
        <v>68</v>
      </c>
      <c r="N212" s="18">
        <v>20241107</v>
      </c>
      <c r="P212" s="18" t="s">
        <v>69</v>
      </c>
      <c r="AF212" s="19">
        <v>34514278</v>
      </c>
      <c r="AG212" s="20">
        <v>105803545.5</v>
      </c>
      <c r="AH212" s="20">
        <v>68554</v>
      </c>
      <c r="AI212" s="20">
        <v>3</v>
      </c>
    </row>
    <row r="213" spans="1:35" x14ac:dyDescent="0.3">
      <c r="A213" s="17" t="s">
        <v>772</v>
      </c>
      <c r="B213" s="17" t="s">
        <v>53</v>
      </c>
      <c r="C213" s="17" t="s">
        <v>773</v>
      </c>
      <c r="D213" s="18" t="s">
        <v>774</v>
      </c>
      <c r="E213" s="20">
        <v>328000423.12</v>
      </c>
      <c r="F213" s="20">
        <v>200000258</v>
      </c>
      <c r="G213" s="18" t="s">
        <v>126</v>
      </c>
      <c r="I213" s="19" t="s">
        <v>73</v>
      </c>
      <c r="K213" s="18" t="s">
        <v>64</v>
      </c>
      <c r="L213" s="18" t="s">
        <v>46</v>
      </c>
      <c r="M213" s="18" t="s">
        <v>65</v>
      </c>
      <c r="N213" s="18">
        <v>20060515</v>
      </c>
      <c r="AF213" s="19">
        <v>5605287</v>
      </c>
      <c r="AG213" s="20">
        <v>8504360</v>
      </c>
      <c r="AH213" s="20">
        <v>9519</v>
      </c>
      <c r="AI213" s="20">
        <v>3</v>
      </c>
    </row>
    <row r="214" spans="1:35" x14ac:dyDescent="0.3">
      <c r="A214" s="17" t="s">
        <v>599</v>
      </c>
      <c r="B214" s="17" t="s">
        <v>53</v>
      </c>
      <c r="C214" s="17" t="s">
        <v>600</v>
      </c>
      <c r="D214" s="18" t="s">
        <v>601</v>
      </c>
      <c r="E214" s="20">
        <v>122127013.26000001</v>
      </c>
      <c r="F214" s="20">
        <v>428515836</v>
      </c>
      <c r="G214" s="18" t="s">
        <v>602</v>
      </c>
      <c r="I214" s="19" t="s">
        <v>79</v>
      </c>
      <c r="K214" s="18" t="s">
        <v>72</v>
      </c>
      <c r="L214" s="18" t="s">
        <v>46</v>
      </c>
      <c r="N214" s="18">
        <v>20030721</v>
      </c>
      <c r="AF214" s="19">
        <v>1401083</v>
      </c>
      <c r="AG214" s="20">
        <v>366843</v>
      </c>
      <c r="AH214" s="20">
        <v>474</v>
      </c>
      <c r="AI214" s="20">
        <v>3</v>
      </c>
    </row>
  </sheetData>
  <autoFilter ref="A10:AI214">
    <sortState ref="A11:AI1878">
      <sortCondition ref="G10:G1878"/>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opLeftCell="C1" zoomScale="90" zoomScaleNormal="90" workbookViewId="0">
      <selection activeCell="C5" sqref="C5"/>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1.33203125" style="28" bestFit="1" customWidth="1"/>
    <col min="5" max="5" width="10.33203125" style="18" bestFit="1" customWidth="1"/>
    <col min="6" max="6" width="21.88671875" style="24" bestFit="1" customWidth="1"/>
    <col min="7" max="7" width="17.6640625" style="24" bestFit="1" customWidth="1"/>
    <col min="8" max="8" width="13.77734375" style="18" bestFit="1" customWidth="1"/>
    <col min="9" max="9" width="31.21875" style="18" bestFit="1" customWidth="1"/>
    <col min="10" max="10" width="22.21875" style="18" bestFit="1" customWidth="1"/>
    <col min="11" max="11" width="12.21875" style="18" bestFit="1" customWidth="1"/>
    <col min="12" max="12" width="15.109375" style="32" bestFit="1" customWidth="1"/>
    <col min="13" max="13" width="14.77734375" style="18" bestFit="1" customWidth="1"/>
    <col min="14" max="14" width="14.664062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2.33203125" style="18" bestFit="1" customWidth="1"/>
    <col min="20" max="20" width="16.33203125" style="18" bestFit="1" customWidth="1"/>
    <col min="21" max="21" width="33.109375" style="18" bestFit="1" customWidth="1"/>
    <col min="22" max="22" width="44" style="18" bestFit="1" customWidth="1"/>
    <col min="23" max="23" width="29.88671875" style="18" bestFit="1" customWidth="1"/>
    <col min="24" max="24" width="25.6640625" style="19" bestFit="1" customWidth="1"/>
    <col min="25" max="25" width="24.6640625" style="19" bestFit="1" customWidth="1"/>
    <col min="26" max="27" width="17.6640625" style="34" bestFit="1" customWidth="1"/>
    <col min="28" max="28" width="17.6640625" style="20" bestFit="1" customWidth="1"/>
    <col min="29" max="29" width="15.33203125" style="18" bestFit="1" customWidth="1"/>
    <col min="30" max="16384" width="9" style="17"/>
  </cols>
  <sheetData>
    <row r="1" spans="1:29" x14ac:dyDescent="0.3">
      <c r="C1" s="2" t="s">
        <v>23</v>
      </c>
    </row>
    <row r="2" spans="1:29" x14ac:dyDescent="0.3">
      <c r="C2" s="3" t="s">
        <v>2</v>
      </c>
      <c r="D2" s="2"/>
      <c r="E2" s="1"/>
      <c r="F2" s="26"/>
      <c r="G2" s="26"/>
      <c r="I2" s="1"/>
      <c r="J2" s="19"/>
      <c r="K2" s="1"/>
      <c r="L2" s="29"/>
      <c r="M2" s="1"/>
      <c r="N2" s="1"/>
      <c r="T2" s="19"/>
      <c r="U2" s="19"/>
      <c r="V2" s="19"/>
      <c r="W2" s="19"/>
    </row>
    <row r="3" spans="1:29" x14ac:dyDescent="0.3">
      <c r="C3" s="3" t="s">
        <v>57</v>
      </c>
      <c r="D3" s="2"/>
      <c r="E3" s="1"/>
      <c r="F3" s="26"/>
      <c r="G3" s="26"/>
      <c r="I3" s="1"/>
      <c r="J3" s="19"/>
      <c r="K3" s="1"/>
      <c r="L3" s="29"/>
      <c r="M3" s="1"/>
      <c r="N3" s="1"/>
      <c r="T3" s="19"/>
      <c r="U3" s="19"/>
      <c r="V3" s="19"/>
      <c r="W3" s="19"/>
    </row>
    <row r="4" spans="1:29" s="12" customFormat="1" ht="4.95" customHeight="1" x14ac:dyDescent="0.3">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4.4" thickBot="1" x14ac:dyDescent="0.3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6" x14ac:dyDescent="0.3">
      <c r="B6" s="2"/>
      <c r="C6" s="22"/>
      <c r="D6" s="42" t="s">
        <v>39</v>
      </c>
      <c r="E6" s="48"/>
      <c r="F6" s="48" t="s">
        <v>40</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3">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2" thickBot="1" x14ac:dyDescent="0.35">
      <c r="B8" s="2"/>
      <c r="C8" s="22"/>
      <c r="D8" s="56">
        <f>SUBTOTAL(3,D11:D69)</f>
        <v>59</v>
      </c>
      <c r="E8" s="51"/>
      <c r="F8" s="54">
        <f>SUBTOTAL(9,F11:F69)</f>
        <v>10595296957.924997</v>
      </c>
      <c r="G8" s="55"/>
      <c r="H8" s="1"/>
      <c r="I8" s="1"/>
      <c r="J8" s="1"/>
      <c r="K8" s="1"/>
      <c r="L8" s="29"/>
      <c r="M8" s="1"/>
      <c r="N8" s="1"/>
      <c r="O8" s="1"/>
      <c r="P8" s="1"/>
      <c r="Q8" s="1"/>
      <c r="R8" s="1"/>
      <c r="S8" s="1"/>
      <c r="T8" s="1"/>
      <c r="U8" s="1"/>
      <c r="V8" s="1"/>
      <c r="W8" s="1"/>
      <c r="X8" s="1"/>
      <c r="Y8" s="6"/>
      <c r="Z8" s="36"/>
      <c r="AA8" s="36"/>
      <c r="AB8" s="36"/>
      <c r="AC8" s="36"/>
    </row>
    <row r="9" spans="1:29" s="7" customFormat="1" x14ac:dyDescent="0.3">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35">
      <c r="A10" s="14" t="s">
        <v>29</v>
      </c>
      <c r="B10" s="33" t="s">
        <v>31</v>
      </c>
      <c r="C10" s="14" t="s">
        <v>0</v>
      </c>
      <c r="D10" s="14" t="s">
        <v>3</v>
      </c>
      <c r="E10" s="16" t="s">
        <v>4</v>
      </c>
      <c r="F10" s="16" t="s">
        <v>976</v>
      </c>
      <c r="G10" s="16" t="s">
        <v>977</v>
      </c>
      <c r="H10" s="15" t="s">
        <v>19</v>
      </c>
      <c r="I10" s="15" t="s">
        <v>5</v>
      </c>
      <c r="J10" s="27" t="s">
        <v>24</v>
      </c>
      <c r="K10" s="15" t="s">
        <v>7</v>
      </c>
      <c r="L10" s="15" t="s">
        <v>8</v>
      </c>
      <c r="M10" s="15" t="s">
        <v>6</v>
      </c>
      <c r="N10" s="31" t="s">
        <v>38</v>
      </c>
      <c r="O10" s="15" t="s">
        <v>33</v>
      </c>
      <c r="P10" s="15" t="s">
        <v>20</v>
      </c>
      <c r="Q10" s="15" t="s">
        <v>41</v>
      </c>
      <c r="R10" s="15" t="s">
        <v>974</v>
      </c>
      <c r="S10" s="15" t="s">
        <v>21</v>
      </c>
      <c r="T10" s="15" t="s">
        <v>32</v>
      </c>
      <c r="U10" s="15" t="s">
        <v>28</v>
      </c>
      <c r="V10" s="13" t="s">
        <v>26</v>
      </c>
      <c r="W10" s="15" t="s">
        <v>30</v>
      </c>
      <c r="X10" s="27" t="s">
        <v>1</v>
      </c>
      <c r="Y10" s="27" t="s">
        <v>25</v>
      </c>
      <c r="Z10" s="16" t="s">
        <v>978</v>
      </c>
      <c r="AA10" s="16" t="s">
        <v>979</v>
      </c>
      <c r="AB10" s="16" t="s">
        <v>980</v>
      </c>
      <c r="AC10" s="16" t="s">
        <v>22</v>
      </c>
    </row>
    <row r="11" spans="1:29" ht="14.4" thickTop="1" x14ac:dyDescent="0.3">
      <c r="A11" s="17" t="s">
        <v>929</v>
      </c>
      <c r="B11" s="28">
        <v>1179440</v>
      </c>
      <c r="C11" s="23" t="s">
        <v>55</v>
      </c>
      <c r="D11" s="28" t="s">
        <v>930</v>
      </c>
      <c r="E11" s="18" t="s">
        <v>931</v>
      </c>
      <c r="F11" s="24">
        <v>672116937.70000005</v>
      </c>
      <c r="G11" s="24">
        <v>397702330</v>
      </c>
      <c r="H11" s="18" t="s">
        <v>93</v>
      </c>
      <c r="I11" s="18" t="s">
        <v>73</v>
      </c>
      <c r="K11" s="18" t="s">
        <v>47</v>
      </c>
      <c r="L11" s="32" t="s">
        <v>46</v>
      </c>
      <c r="M11" s="18" t="s">
        <v>48</v>
      </c>
      <c r="N11" s="18">
        <v>20170713</v>
      </c>
      <c r="Q11" s="18" t="s">
        <v>69</v>
      </c>
      <c r="Z11" s="34">
        <v>1908755</v>
      </c>
      <c r="AA11" s="34">
        <v>3578762</v>
      </c>
      <c r="AB11" s="20">
        <v>1921</v>
      </c>
      <c r="AC11" s="18">
        <v>3</v>
      </c>
    </row>
    <row r="12" spans="1:29" x14ac:dyDescent="0.3">
      <c r="A12" s="17" t="s">
        <v>806</v>
      </c>
      <c r="B12" s="28">
        <v>1058114</v>
      </c>
      <c r="C12" s="23" t="s">
        <v>55</v>
      </c>
      <c r="D12" s="28" t="s">
        <v>807</v>
      </c>
      <c r="E12" s="18" t="s">
        <v>808</v>
      </c>
      <c r="F12" s="24">
        <v>101481843.54000001</v>
      </c>
      <c r="G12" s="24">
        <v>285864348</v>
      </c>
      <c r="H12" s="18" t="s">
        <v>93</v>
      </c>
      <c r="I12" s="18" t="s">
        <v>79</v>
      </c>
      <c r="K12" s="18" t="s">
        <v>72</v>
      </c>
      <c r="L12" s="32" t="s">
        <v>46</v>
      </c>
      <c r="M12" s="18" t="s">
        <v>802</v>
      </c>
      <c r="N12" s="18">
        <v>20181005</v>
      </c>
      <c r="P12" s="18" t="s">
        <v>69</v>
      </c>
      <c r="Q12" s="18" t="s">
        <v>69</v>
      </c>
      <c r="Z12" s="34">
        <v>9123092</v>
      </c>
      <c r="AA12" s="34">
        <v>3381515</v>
      </c>
      <c r="AB12" s="20">
        <v>1496</v>
      </c>
      <c r="AC12" s="18">
        <v>3</v>
      </c>
    </row>
    <row r="13" spans="1:29" x14ac:dyDescent="0.3">
      <c r="A13" s="17" t="s">
        <v>853</v>
      </c>
      <c r="B13" s="28">
        <v>27836</v>
      </c>
      <c r="C13" s="23" t="s">
        <v>55</v>
      </c>
      <c r="D13" s="28" t="s">
        <v>854</v>
      </c>
      <c r="E13" s="18" t="s">
        <v>855</v>
      </c>
      <c r="F13" s="24">
        <v>93672374.599999994</v>
      </c>
      <c r="G13" s="24">
        <v>669088390</v>
      </c>
      <c r="H13" s="18" t="s">
        <v>93</v>
      </c>
      <c r="I13" s="18" t="s">
        <v>73</v>
      </c>
      <c r="K13" s="18" t="s">
        <v>64</v>
      </c>
      <c r="L13" s="32" t="s">
        <v>46</v>
      </c>
      <c r="Z13" s="34">
        <v>1820993</v>
      </c>
      <c r="AA13" s="34">
        <v>266088.5</v>
      </c>
      <c r="AB13" s="20">
        <v>213</v>
      </c>
      <c r="AC13" s="18">
        <v>3</v>
      </c>
    </row>
    <row r="14" spans="1:29" x14ac:dyDescent="0.3">
      <c r="A14" s="17" t="s">
        <v>877</v>
      </c>
      <c r="B14" s="28">
        <v>1114615</v>
      </c>
      <c r="C14" s="23" t="s">
        <v>55</v>
      </c>
      <c r="D14" s="28" t="s">
        <v>878</v>
      </c>
      <c r="E14" s="18" t="s">
        <v>879</v>
      </c>
      <c r="F14" s="24">
        <v>52013269.439999998</v>
      </c>
      <c r="G14" s="24">
        <v>315231936</v>
      </c>
      <c r="H14" s="18" t="s">
        <v>93</v>
      </c>
      <c r="I14" s="18" t="s">
        <v>79</v>
      </c>
      <c r="K14" s="18" t="s">
        <v>47</v>
      </c>
      <c r="L14" s="32" t="s">
        <v>46</v>
      </c>
      <c r="M14" s="18" t="s">
        <v>802</v>
      </c>
      <c r="N14" s="18">
        <v>20111129</v>
      </c>
      <c r="P14" s="18" t="s">
        <v>69</v>
      </c>
      <c r="T14" s="18" t="s">
        <v>69</v>
      </c>
      <c r="Z14" s="34">
        <v>7552488</v>
      </c>
      <c r="AA14" s="34">
        <v>1328165.5</v>
      </c>
      <c r="AB14" s="20">
        <v>925</v>
      </c>
      <c r="AC14" s="18">
        <v>3</v>
      </c>
    </row>
    <row r="15" spans="1:29" x14ac:dyDescent="0.3">
      <c r="A15" s="17" t="s">
        <v>813</v>
      </c>
      <c r="B15" s="28">
        <v>37598</v>
      </c>
      <c r="C15" s="23" t="s">
        <v>55</v>
      </c>
      <c r="D15" s="28" t="s">
        <v>814</v>
      </c>
      <c r="E15" s="18" t="s">
        <v>815</v>
      </c>
      <c r="F15" s="24">
        <v>122005566.31999999</v>
      </c>
      <c r="G15" s="24">
        <v>1109141512</v>
      </c>
      <c r="H15" s="18" t="s">
        <v>93</v>
      </c>
      <c r="I15" s="18" t="s">
        <v>79</v>
      </c>
      <c r="K15" s="18" t="s">
        <v>461</v>
      </c>
      <c r="L15" s="32" t="s">
        <v>338</v>
      </c>
      <c r="M15" s="18" t="s">
        <v>802</v>
      </c>
      <c r="N15" s="18">
        <v>20050413</v>
      </c>
      <c r="Z15" s="34">
        <v>8770130</v>
      </c>
      <c r="AA15" s="34">
        <v>1010996</v>
      </c>
      <c r="AB15" s="20">
        <v>934</v>
      </c>
      <c r="AC15" s="18">
        <v>3</v>
      </c>
    </row>
    <row r="16" spans="1:29" x14ac:dyDescent="0.3">
      <c r="A16" s="17" t="s">
        <v>816</v>
      </c>
      <c r="B16" s="28">
        <v>1062292</v>
      </c>
      <c r="C16" s="23" t="s">
        <v>55</v>
      </c>
      <c r="D16" s="28" t="s">
        <v>817</v>
      </c>
      <c r="E16" s="18" t="s">
        <v>818</v>
      </c>
      <c r="F16" s="24">
        <v>10329352.83</v>
      </c>
      <c r="G16" s="24">
        <v>114770587</v>
      </c>
      <c r="H16" s="18" t="s">
        <v>93</v>
      </c>
      <c r="I16" s="18" t="s">
        <v>73</v>
      </c>
      <c r="K16" s="18" t="s">
        <v>47</v>
      </c>
      <c r="L16" s="32" t="s">
        <v>46</v>
      </c>
      <c r="O16" s="18" t="s">
        <v>77</v>
      </c>
      <c r="Z16" s="34">
        <v>4338228</v>
      </c>
      <c r="AA16" s="34">
        <v>274009.5</v>
      </c>
      <c r="AB16" s="20">
        <v>471</v>
      </c>
      <c r="AC16" s="18">
        <v>3</v>
      </c>
    </row>
    <row r="17" spans="1:29" x14ac:dyDescent="0.3">
      <c r="A17" s="17" t="s">
        <v>799</v>
      </c>
      <c r="B17" s="28">
        <v>1011549</v>
      </c>
      <c r="C17" s="23" t="s">
        <v>55</v>
      </c>
      <c r="D17" s="28" t="s">
        <v>800</v>
      </c>
      <c r="E17" s="18" t="s">
        <v>801</v>
      </c>
      <c r="F17" s="24">
        <v>40477334.759999998</v>
      </c>
      <c r="G17" s="24">
        <v>449748164</v>
      </c>
      <c r="H17" s="18" t="s">
        <v>93</v>
      </c>
      <c r="I17" s="18" t="s">
        <v>73</v>
      </c>
      <c r="J17" s="18" t="s">
        <v>85</v>
      </c>
      <c r="K17" s="18" t="s">
        <v>47</v>
      </c>
      <c r="L17" s="32" t="s">
        <v>46</v>
      </c>
      <c r="Z17" s="34">
        <v>8502568</v>
      </c>
      <c r="AA17" s="34">
        <v>760433.5</v>
      </c>
      <c r="AB17" s="20">
        <v>602</v>
      </c>
      <c r="AC17" s="18">
        <v>3</v>
      </c>
    </row>
    <row r="18" spans="1:29" x14ac:dyDescent="0.3">
      <c r="A18" s="17" t="s">
        <v>883</v>
      </c>
      <c r="B18" s="28">
        <v>1118519</v>
      </c>
      <c r="C18" s="23" t="s">
        <v>55</v>
      </c>
      <c r="D18" s="28" t="s">
        <v>884</v>
      </c>
      <c r="E18" s="18" t="s">
        <v>885</v>
      </c>
      <c r="F18" s="24">
        <v>81710883</v>
      </c>
      <c r="G18" s="24">
        <v>326843532</v>
      </c>
      <c r="H18" s="18" t="s">
        <v>93</v>
      </c>
      <c r="I18" s="18" t="s">
        <v>73</v>
      </c>
      <c r="K18" s="18" t="s">
        <v>72</v>
      </c>
      <c r="L18" s="32" t="s">
        <v>46</v>
      </c>
      <c r="M18" s="18" t="s">
        <v>797</v>
      </c>
      <c r="N18" s="18">
        <v>20110106</v>
      </c>
      <c r="P18" s="18" t="s">
        <v>69</v>
      </c>
      <c r="Z18" s="34">
        <v>1675585</v>
      </c>
      <c r="AA18" s="34">
        <v>334622.5</v>
      </c>
      <c r="AB18" s="20">
        <v>182</v>
      </c>
      <c r="AC18" s="18">
        <v>3</v>
      </c>
    </row>
    <row r="19" spans="1:29" x14ac:dyDescent="0.3">
      <c r="A19" s="17" t="s">
        <v>790</v>
      </c>
      <c r="B19" s="28">
        <v>1185336</v>
      </c>
      <c r="C19" s="23" t="s">
        <v>55</v>
      </c>
      <c r="D19" s="28" t="s">
        <v>791</v>
      </c>
      <c r="E19" s="18" t="s">
        <v>792</v>
      </c>
      <c r="F19" s="24">
        <v>60875951.18</v>
      </c>
      <c r="G19" s="24">
        <v>276708869</v>
      </c>
      <c r="H19" s="18" t="s">
        <v>93</v>
      </c>
      <c r="I19" s="18" t="s">
        <v>73</v>
      </c>
      <c r="K19" s="18" t="s">
        <v>347</v>
      </c>
      <c r="L19" s="32" t="s">
        <v>338</v>
      </c>
      <c r="M19" s="18" t="s">
        <v>54</v>
      </c>
      <c r="N19" s="18">
        <v>20211101</v>
      </c>
      <c r="Z19" s="34">
        <v>25104190</v>
      </c>
      <c r="AA19" s="34">
        <v>4932425.5</v>
      </c>
      <c r="AB19" s="20">
        <v>2819</v>
      </c>
      <c r="AC19" s="18">
        <v>3</v>
      </c>
    </row>
    <row r="20" spans="1:29" x14ac:dyDescent="0.3">
      <c r="A20" s="17" t="s">
        <v>963</v>
      </c>
      <c r="B20" s="28">
        <v>1187641</v>
      </c>
      <c r="C20" s="23" t="s">
        <v>55</v>
      </c>
      <c r="D20" s="28" t="s">
        <v>964</v>
      </c>
      <c r="E20" s="18" t="s">
        <v>965</v>
      </c>
      <c r="F20" s="24">
        <v>65509555.789999999</v>
      </c>
      <c r="G20" s="24">
        <v>133692971</v>
      </c>
      <c r="H20" s="18" t="s">
        <v>93</v>
      </c>
      <c r="I20" s="18" t="s">
        <v>79</v>
      </c>
      <c r="K20" s="18" t="s">
        <v>64</v>
      </c>
      <c r="L20" s="32" t="s">
        <v>46</v>
      </c>
      <c r="M20" s="18" t="s">
        <v>48</v>
      </c>
      <c r="N20" s="18">
        <v>20230815</v>
      </c>
      <c r="O20" s="18" t="s">
        <v>113</v>
      </c>
      <c r="R20" s="18" t="s">
        <v>69</v>
      </c>
      <c r="Z20" s="34">
        <v>10881336</v>
      </c>
      <c r="AA20" s="34">
        <v>6305246.5</v>
      </c>
      <c r="AB20" s="20">
        <v>4547</v>
      </c>
      <c r="AC20" s="18">
        <v>3</v>
      </c>
    </row>
    <row r="21" spans="1:29" x14ac:dyDescent="0.3">
      <c r="A21" s="17" t="s">
        <v>886</v>
      </c>
      <c r="B21" s="28">
        <v>1120575</v>
      </c>
      <c r="C21" s="23" t="s">
        <v>55</v>
      </c>
      <c r="D21" s="28" t="s">
        <v>887</v>
      </c>
      <c r="E21" s="18" t="s">
        <v>888</v>
      </c>
      <c r="F21" s="24">
        <v>10870783.560000001</v>
      </c>
      <c r="G21" s="24">
        <v>167242824</v>
      </c>
      <c r="H21" s="18" t="s">
        <v>93</v>
      </c>
      <c r="I21" s="18" t="s">
        <v>79</v>
      </c>
      <c r="K21" s="18" t="s">
        <v>72</v>
      </c>
      <c r="L21" s="32" t="s">
        <v>46</v>
      </c>
      <c r="M21" s="18" t="s">
        <v>802</v>
      </c>
      <c r="N21" s="18">
        <v>20190104</v>
      </c>
      <c r="Z21" s="34">
        <v>10850762</v>
      </c>
      <c r="AA21" s="34">
        <v>1227652</v>
      </c>
      <c r="AB21" s="20">
        <v>1661</v>
      </c>
      <c r="AC21" s="18">
        <v>3</v>
      </c>
    </row>
    <row r="22" spans="1:29" x14ac:dyDescent="0.3">
      <c r="A22" s="17" t="s">
        <v>859</v>
      </c>
      <c r="B22" s="28">
        <v>39347</v>
      </c>
      <c r="C22" s="23" t="s">
        <v>55</v>
      </c>
      <c r="D22" s="28" t="s">
        <v>860</v>
      </c>
      <c r="E22" s="18" t="s">
        <v>861</v>
      </c>
      <c r="F22" s="24">
        <v>312237313.69999999</v>
      </c>
      <c r="G22" s="24">
        <v>664334710</v>
      </c>
      <c r="H22" s="18" t="s">
        <v>93</v>
      </c>
      <c r="I22" s="18" t="s">
        <v>73</v>
      </c>
      <c r="K22" s="18" t="s">
        <v>64</v>
      </c>
      <c r="L22" s="32" t="s">
        <v>46</v>
      </c>
      <c r="Q22" s="18" t="s">
        <v>69</v>
      </c>
      <c r="Z22" s="34">
        <v>16048969</v>
      </c>
      <c r="AA22" s="34">
        <v>5968236</v>
      </c>
      <c r="AB22" s="20">
        <v>2379</v>
      </c>
      <c r="AC22" s="18">
        <v>3</v>
      </c>
    </row>
    <row r="23" spans="1:29" x14ac:dyDescent="0.3">
      <c r="A23" s="17" t="s">
        <v>966</v>
      </c>
      <c r="B23" s="28">
        <v>1187500</v>
      </c>
      <c r="C23" s="23" t="s">
        <v>55</v>
      </c>
      <c r="D23" s="28" t="s">
        <v>967</v>
      </c>
      <c r="E23" s="18" t="s">
        <v>968</v>
      </c>
      <c r="F23" s="24">
        <v>35337123.314999998</v>
      </c>
      <c r="G23" s="24">
        <v>785269407</v>
      </c>
      <c r="H23" s="18" t="s">
        <v>117</v>
      </c>
      <c r="I23" s="18" t="s">
        <v>73</v>
      </c>
      <c r="K23" s="18" t="s">
        <v>90</v>
      </c>
      <c r="L23" s="32" t="s">
        <v>304</v>
      </c>
      <c r="M23" s="18" t="s">
        <v>65</v>
      </c>
      <c r="N23" s="18">
        <v>20240626</v>
      </c>
      <c r="O23" s="18" t="s">
        <v>113</v>
      </c>
      <c r="Z23" s="34">
        <v>19142191</v>
      </c>
      <c r="AA23" s="34">
        <v>873738.5</v>
      </c>
      <c r="AB23" s="20">
        <v>328</v>
      </c>
      <c r="AC23" s="18">
        <v>3</v>
      </c>
    </row>
    <row r="24" spans="1:29" x14ac:dyDescent="0.3">
      <c r="A24" s="17" t="s">
        <v>926</v>
      </c>
      <c r="B24" s="28">
        <v>1176145</v>
      </c>
      <c r="C24" s="23" t="s">
        <v>55</v>
      </c>
      <c r="D24" s="28" t="s">
        <v>927</v>
      </c>
      <c r="E24" s="18" t="s">
        <v>928</v>
      </c>
      <c r="F24" s="24">
        <v>30615567.649999999</v>
      </c>
      <c r="G24" s="24">
        <v>612311353</v>
      </c>
      <c r="H24" s="18" t="s">
        <v>117</v>
      </c>
      <c r="I24" s="18" t="s">
        <v>73</v>
      </c>
      <c r="K24" s="18" t="s">
        <v>90</v>
      </c>
      <c r="L24" s="32" t="s">
        <v>304</v>
      </c>
      <c r="M24" s="18" t="s">
        <v>65</v>
      </c>
      <c r="N24" s="18">
        <v>20160822</v>
      </c>
      <c r="O24" s="18" t="s">
        <v>113</v>
      </c>
      <c r="Z24" s="34">
        <v>909981</v>
      </c>
      <c r="AA24" s="34">
        <v>31730.5</v>
      </c>
      <c r="AB24" s="20">
        <v>92</v>
      </c>
      <c r="AC24" s="18">
        <v>3</v>
      </c>
    </row>
    <row r="25" spans="1:29" x14ac:dyDescent="0.3">
      <c r="A25" s="17" t="s">
        <v>917</v>
      </c>
      <c r="B25" s="28">
        <v>1154550</v>
      </c>
      <c r="C25" s="23" t="s">
        <v>55</v>
      </c>
      <c r="D25" s="28" t="s">
        <v>918</v>
      </c>
      <c r="E25" s="18" t="s">
        <v>919</v>
      </c>
      <c r="F25" s="24">
        <v>72091699.549999997</v>
      </c>
      <c r="G25" s="24">
        <v>221820614</v>
      </c>
      <c r="H25" s="18" t="s">
        <v>117</v>
      </c>
      <c r="I25" s="18" t="s">
        <v>73</v>
      </c>
      <c r="K25" s="18" t="s">
        <v>64</v>
      </c>
      <c r="L25" s="32" t="s">
        <v>46</v>
      </c>
      <c r="M25" s="18" t="s">
        <v>797</v>
      </c>
      <c r="N25" s="18">
        <v>20130412</v>
      </c>
      <c r="P25" s="18" t="s">
        <v>69</v>
      </c>
      <c r="Z25" s="34">
        <v>2304596</v>
      </c>
      <c r="AA25" s="34">
        <v>782052.5</v>
      </c>
      <c r="AB25" s="20">
        <v>192</v>
      </c>
      <c r="AC25" s="18">
        <v>3</v>
      </c>
    </row>
    <row r="26" spans="1:29" x14ac:dyDescent="0.3">
      <c r="A26" s="17" t="s">
        <v>945</v>
      </c>
      <c r="B26" s="28">
        <v>1182090</v>
      </c>
      <c r="C26" s="23" t="s">
        <v>55</v>
      </c>
      <c r="D26" s="28" t="s">
        <v>946</v>
      </c>
      <c r="E26" s="18" t="s">
        <v>947</v>
      </c>
      <c r="F26" s="24">
        <v>80677008.745000005</v>
      </c>
      <c r="G26" s="24">
        <v>849231671</v>
      </c>
      <c r="H26" s="18" t="s">
        <v>117</v>
      </c>
      <c r="I26" s="18" t="s">
        <v>73</v>
      </c>
      <c r="K26" s="18" t="s">
        <v>90</v>
      </c>
      <c r="L26" s="32" t="s">
        <v>304</v>
      </c>
      <c r="M26" s="18" t="s">
        <v>797</v>
      </c>
      <c r="N26" s="18">
        <v>20191217</v>
      </c>
      <c r="P26" s="18" t="s">
        <v>69</v>
      </c>
      <c r="Z26" s="34">
        <v>9907676</v>
      </c>
      <c r="AA26" s="34">
        <v>1193668.5</v>
      </c>
      <c r="AB26" s="20">
        <v>549</v>
      </c>
      <c r="AC26" s="18">
        <v>3</v>
      </c>
    </row>
    <row r="27" spans="1:29" x14ac:dyDescent="0.3">
      <c r="A27" s="17" t="s">
        <v>942</v>
      </c>
      <c r="B27" s="28">
        <v>1181146</v>
      </c>
      <c r="C27" s="23" t="s">
        <v>55</v>
      </c>
      <c r="D27" s="28" t="s">
        <v>943</v>
      </c>
      <c r="E27" s="18" t="s">
        <v>944</v>
      </c>
      <c r="F27" s="24">
        <v>22146807.484999999</v>
      </c>
      <c r="G27" s="24">
        <v>402669227</v>
      </c>
      <c r="H27" s="18" t="s">
        <v>117</v>
      </c>
      <c r="I27" s="18" t="s">
        <v>73</v>
      </c>
      <c r="K27" s="18" t="s">
        <v>64</v>
      </c>
      <c r="L27" s="32" t="s">
        <v>46</v>
      </c>
      <c r="M27" s="18" t="s">
        <v>48</v>
      </c>
      <c r="N27" s="18">
        <v>20181002</v>
      </c>
      <c r="O27" s="18" t="s">
        <v>113</v>
      </c>
      <c r="Z27" s="34">
        <v>12136784</v>
      </c>
      <c r="AA27" s="34">
        <v>521748</v>
      </c>
      <c r="AB27" s="20">
        <v>747</v>
      </c>
      <c r="AC27" s="18">
        <v>3</v>
      </c>
    </row>
    <row r="28" spans="1:29" x14ac:dyDescent="0.3">
      <c r="A28" s="17" t="s">
        <v>960</v>
      </c>
      <c r="B28" s="28">
        <v>1185566</v>
      </c>
      <c r="C28" s="23" t="s">
        <v>55</v>
      </c>
      <c r="D28" s="28" t="s">
        <v>961</v>
      </c>
      <c r="E28" s="18" t="s">
        <v>962</v>
      </c>
      <c r="F28" s="24">
        <v>80345958.969999999</v>
      </c>
      <c r="G28" s="24">
        <v>151596149</v>
      </c>
      <c r="H28" s="18" t="s">
        <v>117</v>
      </c>
      <c r="I28" s="18" t="s">
        <v>73</v>
      </c>
      <c r="K28" s="18" t="s">
        <v>90</v>
      </c>
      <c r="L28" s="32" t="s">
        <v>304</v>
      </c>
      <c r="M28" s="18" t="s">
        <v>65</v>
      </c>
      <c r="N28" s="18">
        <v>20220104</v>
      </c>
      <c r="O28" s="18" t="s">
        <v>77</v>
      </c>
      <c r="Z28" s="34">
        <v>3178385</v>
      </c>
      <c r="AA28" s="34">
        <v>1944311</v>
      </c>
      <c r="AB28" s="20">
        <v>1217</v>
      </c>
      <c r="AC28" s="18">
        <v>3</v>
      </c>
    </row>
    <row r="29" spans="1:29" x14ac:dyDescent="0.3">
      <c r="A29" s="17" t="s">
        <v>948</v>
      </c>
      <c r="B29" s="28">
        <v>1183090</v>
      </c>
      <c r="C29" s="23" t="s">
        <v>55</v>
      </c>
      <c r="D29" s="28" t="s">
        <v>949</v>
      </c>
      <c r="E29" s="18" t="s">
        <v>950</v>
      </c>
      <c r="F29" s="24">
        <v>13513818.925000001</v>
      </c>
      <c r="G29" s="24">
        <v>2702763785</v>
      </c>
      <c r="H29" s="18" t="s">
        <v>117</v>
      </c>
      <c r="I29" s="18" t="s">
        <v>73</v>
      </c>
      <c r="K29" s="18" t="s">
        <v>90</v>
      </c>
      <c r="L29" s="32" t="s">
        <v>304</v>
      </c>
      <c r="M29" s="18" t="s">
        <v>65</v>
      </c>
      <c r="N29" s="18">
        <v>20190621</v>
      </c>
    </row>
    <row r="30" spans="1:29" x14ac:dyDescent="0.3">
      <c r="A30" s="17" t="s">
        <v>889</v>
      </c>
      <c r="B30" s="28">
        <v>1118003</v>
      </c>
      <c r="C30" s="23" t="s">
        <v>55</v>
      </c>
      <c r="D30" s="28" t="s">
        <v>890</v>
      </c>
      <c r="E30" s="18" t="s">
        <v>891</v>
      </c>
      <c r="F30" s="24">
        <v>7293022.5999999996</v>
      </c>
      <c r="G30" s="24">
        <v>291720904</v>
      </c>
      <c r="H30" s="18" t="s">
        <v>117</v>
      </c>
      <c r="I30" s="18" t="s">
        <v>73</v>
      </c>
      <c r="K30" s="18" t="s">
        <v>64</v>
      </c>
      <c r="L30" s="32" t="s">
        <v>46</v>
      </c>
      <c r="M30" s="18" t="s">
        <v>802</v>
      </c>
      <c r="N30" s="18">
        <v>20110718</v>
      </c>
      <c r="Z30" s="34">
        <v>2408321</v>
      </c>
      <c r="AA30" s="34">
        <v>68580</v>
      </c>
      <c r="AB30" s="20">
        <v>103</v>
      </c>
      <c r="AC30" s="18">
        <v>3</v>
      </c>
    </row>
    <row r="31" spans="1:29" x14ac:dyDescent="0.3">
      <c r="A31" s="17" t="s">
        <v>923</v>
      </c>
      <c r="B31" s="28">
        <v>1175190</v>
      </c>
      <c r="C31" s="23" t="s">
        <v>55</v>
      </c>
      <c r="D31" s="28" t="s">
        <v>924</v>
      </c>
      <c r="E31" s="18" t="s">
        <v>925</v>
      </c>
      <c r="F31" s="24">
        <v>6988292.8499999996</v>
      </c>
      <c r="G31" s="24">
        <v>199665510</v>
      </c>
      <c r="H31" s="18" t="s">
        <v>117</v>
      </c>
      <c r="I31" s="18" t="s">
        <v>73</v>
      </c>
      <c r="K31" s="18" t="s">
        <v>90</v>
      </c>
      <c r="L31" s="32" t="s">
        <v>304</v>
      </c>
      <c r="M31" s="18" t="s">
        <v>54</v>
      </c>
      <c r="N31" s="18">
        <v>20150625</v>
      </c>
      <c r="O31" s="18" t="s">
        <v>113</v>
      </c>
      <c r="Z31" s="34">
        <v>3278985</v>
      </c>
      <c r="AA31" s="34">
        <v>121192</v>
      </c>
      <c r="AB31" s="20">
        <v>145</v>
      </c>
      <c r="AC31" s="18">
        <v>3</v>
      </c>
    </row>
    <row r="32" spans="1:29" x14ac:dyDescent="0.3">
      <c r="A32" s="17" t="s">
        <v>969</v>
      </c>
      <c r="B32" s="28">
        <v>1188415</v>
      </c>
      <c r="C32" s="23" t="s">
        <v>55</v>
      </c>
      <c r="D32" s="28" t="s">
        <v>970</v>
      </c>
      <c r="E32" s="18" t="s">
        <v>971</v>
      </c>
      <c r="F32" s="24">
        <v>58265408.799999997</v>
      </c>
      <c r="G32" s="24">
        <v>145663522</v>
      </c>
      <c r="H32" s="18" t="s">
        <v>117</v>
      </c>
      <c r="I32" s="18" t="s">
        <v>73</v>
      </c>
      <c r="K32" s="18" t="s">
        <v>90</v>
      </c>
      <c r="L32" s="32" t="s">
        <v>304</v>
      </c>
      <c r="M32" s="18" t="s">
        <v>65</v>
      </c>
      <c r="N32" s="18">
        <v>20240927</v>
      </c>
      <c r="Z32" s="34">
        <v>522802</v>
      </c>
      <c r="AA32" s="34">
        <v>200073</v>
      </c>
      <c r="AB32" s="20">
        <v>74</v>
      </c>
      <c r="AC32" s="18">
        <v>3</v>
      </c>
    </row>
    <row r="33" spans="1:29" x14ac:dyDescent="0.3">
      <c r="A33" s="17" t="s">
        <v>868</v>
      </c>
      <c r="B33" s="28">
        <v>30787</v>
      </c>
      <c r="C33" s="23" t="s">
        <v>55</v>
      </c>
      <c r="D33" s="28" t="s">
        <v>869</v>
      </c>
      <c r="E33" s="18" t="s">
        <v>870</v>
      </c>
      <c r="F33" s="24">
        <v>17592109.309999999</v>
      </c>
      <c r="G33" s="24">
        <v>92590049</v>
      </c>
      <c r="H33" s="18" t="s">
        <v>117</v>
      </c>
      <c r="I33" s="18" t="s">
        <v>73</v>
      </c>
      <c r="K33" s="18" t="s">
        <v>47</v>
      </c>
      <c r="L33" s="32" t="s">
        <v>46</v>
      </c>
      <c r="M33" s="18" t="s">
        <v>796</v>
      </c>
      <c r="N33" s="18">
        <v>20220518</v>
      </c>
      <c r="O33" s="18" t="s">
        <v>113</v>
      </c>
      <c r="Z33" s="34">
        <v>2922749</v>
      </c>
      <c r="AA33" s="34">
        <v>606951</v>
      </c>
      <c r="AB33" s="20">
        <v>291</v>
      </c>
      <c r="AC33" s="18">
        <v>3</v>
      </c>
    </row>
    <row r="34" spans="1:29" x14ac:dyDescent="0.3">
      <c r="A34" s="17" t="s">
        <v>907</v>
      </c>
      <c r="B34" s="28">
        <v>1151090</v>
      </c>
      <c r="C34" s="23" t="s">
        <v>55</v>
      </c>
      <c r="D34" s="28" t="s">
        <v>908</v>
      </c>
      <c r="E34" s="18" t="s">
        <v>909</v>
      </c>
      <c r="F34" s="24">
        <v>10832115.630000001</v>
      </c>
      <c r="G34" s="24">
        <v>361070521</v>
      </c>
      <c r="H34" s="18" t="s">
        <v>117</v>
      </c>
      <c r="I34" s="18" t="s">
        <v>73</v>
      </c>
      <c r="K34" s="18" t="s">
        <v>90</v>
      </c>
      <c r="L34" s="32" t="s">
        <v>304</v>
      </c>
      <c r="M34" s="18" t="s">
        <v>48</v>
      </c>
      <c r="N34" s="18">
        <v>20111103</v>
      </c>
      <c r="Z34" s="34">
        <v>1573404</v>
      </c>
      <c r="AA34" s="34">
        <v>43253.5</v>
      </c>
      <c r="AB34" s="20">
        <v>90</v>
      </c>
      <c r="AC34" s="18">
        <v>3</v>
      </c>
    </row>
    <row r="35" spans="1:29" x14ac:dyDescent="0.3">
      <c r="A35" s="17" t="s">
        <v>880</v>
      </c>
      <c r="B35" s="28">
        <v>1107386</v>
      </c>
      <c r="C35" s="23" t="s">
        <v>55</v>
      </c>
      <c r="D35" s="28" t="s">
        <v>881</v>
      </c>
      <c r="E35" s="18" t="s">
        <v>882</v>
      </c>
      <c r="F35" s="24">
        <v>7027590.6399999997</v>
      </c>
      <c r="G35" s="24">
        <v>87844883</v>
      </c>
      <c r="H35" s="18" t="s">
        <v>117</v>
      </c>
      <c r="I35" s="18" t="s">
        <v>73</v>
      </c>
      <c r="K35" s="18" t="s">
        <v>64</v>
      </c>
      <c r="L35" s="32" t="s">
        <v>46</v>
      </c>
      <c r="M35" s="18" t="s">
        <v>48</v>
      </c>
      <c r="N35" s="18">
        <v>20080715</v>
      </c>
      <c r="O35" s="18" t="s">
        <v>113</v>
      </c>
      <c r="Z35" s="34">
        <v>2105131</v>
      </c>
      <c r="AA35" s="34">
        <v>207926.5</v>
      </c>
      <c r="AB35" s="20">
        <v>235</v>
      </c>
      <c r="AC35" s="18">
        <v>3</v>
      </c>
    </row>
    <row r="36" spans="1:29" x14ac:dyDescent="0.3">
      <c r="A36" s="17" t="s">
        <v>787</v>
      </c>
      <c r="B36" s="28">
        <v>1187915</v>
      </c>
      <c r="C36" s="23" t="s">
        <v>55</v>
      </c>
      <c r="D36" s="28" t="s">
        <v>788</v>
      </c>
      <c r="E36" s="18" t="s">
        <v>789</v>
      </c>
      <c r="F36" s="24">
        <v>987808441.25</v>
      </c>
      <c r="G36" s="24">
        <v>221979425</v>
      </c>
      <c r="H36" s="18" t="s">
        <v>117</v>
      </c>
      <c r="I36" s="18" t="s">
        <v>73</v>
      </c>
      <c r="K36" s="18" t="s">
        <v>90</v>
      </c>
      <c r="L36" s="32" t="s">
        <v>304</v>
      </c>
      <c r="M36" s="18" t="s">
        <v>54</v>
      </c>
      <c r="N36" s="18">
        <v>20240104</v>
      </c>
      <c r="Q36" s="18" t="s">
        <v>69</v>
      </c>
      <c r="Z36" s="34">
        <v>8406575</v>
      </c>
      <c r="AA36" s="34">
        <v>29398231</v>
      </c>
      <c r="AB36" s="20">
        <v>12466</v>
      </c>
      <c r="AC36" s="18">
        <v>3</v>
      </c>
    </row>
    <row r="37" spans="1:29" x14ac:dyDescent="0.3">
      <c r="A37" s="17" t="s">
        <v>793</v>
      </c>
      <c r="B37" s="28">
        <v>1186815</v>
      </c>
      <c r="C37" s="23" t="s">
        <v>55</v>
      </c>
      <c r="D37" s="28" t="s">
        <v>794</v>
      </c>
      <c r="E37" s="18" t="s">
        <v>795</v>
      </c>
      <c r="F37" s="24">
        <v>148352333</v>
      </c>
      <c r="G37" s="24">
        <v>296704666</v>
      </c>
      <c r="H37" s="18" t="s">
        <v>310</v>
      </c>
      <c r="I37" s="18" t="s">
        <v>73</v>
      </c>
      <c r="K37" s="18" t="s">
        <v>64</v>
      </c>
      <c r="L37" s="32" t="s">
        <v>46</v>
      </c>
      <c r="M37" s="18" t="s">
        <v>54</v>
      </c>
      <c r="N37" s="18">
        <v>20230417</v>
      </c>
      <c r="Q37" s="18" t="s">
        <v>69</v>
      </c>
      <c r="Z37" s="34">
        <v>323857</v>
      </c>
      <c r="AA37" s="34">
        <v>188391.5</v>
      </c>
      <c r="AB37" s="20">
        <v>196</v>
      </c>
      <c r="AC37" s="18">
        <v>3</v>
      </c>
    </row>
    <row r="38" spans="1:29" x14ac:dyDescent="0.3">
      <c r="A38" s="17" t="s">
        <v>826</v>
      </c>
      <c r="B38" s="28">
        <v>30682</v>
      </c>
      <c r="C38" s="23" t="s">
        <v>55</v>
      </c>
      <c r="D38" s="28" t="s">
        <v>827</v>
      </c>
      <c r="E38" s="18" t="s">
        <v>828</v>
      </c>
      <c r="F38" s="24">
        <v>626568134.71000004</v>
      </c>
      <c r="G38" s="24">
        <v>1278710479</v>
      </c>
      <c r="H38" s="18" t="s">
        <v>342</v>
      </c>
      <c r="I38" s="18" t="s">
        <v>73</v>
      </c>
      <c r="K38" s="18" t="s">
        <v>829</v>
      </c>
      <c r="L38" s="32" t="s">
        <v>409</v>
      </c>
      <c r="Z38" s="34">
        <v>80854371</v>
      </c>
      <c r="AA38" s="34">
        <v>54970198.5</v>
      </c>
      <c r="AB38" s="20">
        <v>29748</v>
      </c>
      <c r="AC38" s="18">
        <v>3</v>
      </c>
    </row>
    <row r="39" spans="1:29" x14ac:dyDescent="0.3">
      <c r="A39" s="17" t="s">
        <v>823</v>
      </c>
      <c r="B39" s="28">
        <v>1023320</v>
      </c>
      <c r="C39" s="23" t="s">
        <v>55</v>
      </c>
      <c r="D39" s="28" t="s">
        <v>824</v>
      </c>
      <c r="E39" s="18" t="s">
        <v>825</v>
      </c>
      <c r="F39" s="24">
        <v>1456321.43</v>
      </c>
      <c r="G39" s="24">
        <v>145632143</v>
      </c>
      <c r="H39" s="18" t="s">
        <v>121</v>
      </c>
      <c r="I39" s="18" t="s">
        <v>73</v>
      </c>
      <c r="K39" s="18" t="s">
        <v>122</v>
      </c>
      <c r="L39" s="32" t="s">
        <v>75</v>
      </c>
      <c r="M39" s="18" t="s">
        <v>802</v>
      </c>
      <c r="N39" s="18">
        <v>20060410</v>
      </c>
      <c r="Z39" s="34">
        <v>358379</v>
      </c>
      <c r="AA39" s="34">
        <v>3166</v>
      </c>
      <c r="AB39" s="20">
        <v>72</v>
      </c>
      <c r="AC39" s="18">
        <v>3</v>
      </c>
    </row>
    <row r="40" spans="1:29" x14ac:dyDescent="0.3">
      <c r="A40" s="17" t="s">
        <v>803</v>
      </c>
      <c r="B40" s="28">
        <v>1021890</v>
      </c>
      <c r="C40" s="23" t="s">
        <v>55</v>
      </c>
      <c r="D40" s="28" t="s">
        <v>804</v>
      </c>
      <c r="E40" s="18" t="s">
        <v>805</v>
      </c>
      <c r="F40" s="24">
        <v>44407503.075000003</v>
      </c>
      <c r="G40" s="24">
        <v>227730785</v>
      </c>
      <c r="H40" s="18" t="s">
        <v>121</v>
      </c>
      <c r="I40" s="18" t="s">
        <v>73</v>
      </c>
      <c r="K40" s="18" t="s">
        <v>64</v>
      </c>
      <c r="L40" s="32" t="s">
        <v>46</v>
      </c>
      <c r="O40" s="18" t="s">
        <v>77</v>
      </c>
      <c r="R40" s="18" t="s">
        <v>69</v>
      </c>
      <c r="Z40" s="34">
        <v>27507569</v>
      </c>
      <c r="AA40" s="34">
        <v>6897614</v>
      </c>
      <c r="AB40" s="20">
        <v>6387</v>
      </c>
      <c r="AC40" s="18">
        <v>3</v>
      </c>
    </row>
    <row r="41" spans="1:29" x14ac:dyDescent="0.3">
      <c r="A41" s="17" t="s">
        <v>830</v>
      </c>
      <c r="B41" s="28">
        <v>1087567</v>
      </c>
      <c r="C41" s="23" t="s">
        <v>55</v>
      </c>
      <c r="D41" s="28" t="s">
        <v>831</v>
      </c>
      <c r="E41" s="18" t="s">
        <v>832</v>
      </c>
      <c r="F41" s="24">
        <v>103106272.62</v>
      </c>
      <c r="G41" s="24">
        <v>264375058</v>
      </c>
      <c r="H41" s="18" t="s">
        <v>121</v>
      </c>
      <c r="I41" s="18" t="s">
        <v>73</v>
      </c>
      <c r="K41" s="18" t="s">
        <v>64</v>
      </c>
      <c r="L41" s="32" t="s">
        <v>46</v>
      </c>
      <c r="O41" s="18" t="s">
        <v>113</v>
      </c>
      <c r="P41" s="18" t="s">
        <v>69</v>
      </c>
      <c r="Q41" s="18" t="s">
        <v>69</v>
      </c>
      <c r="Z41" s="34">
        <v>2421472</v>
      </c>
      <c r="AA41" s="34">
        <v>927618.5</v>
      </c>
      <c r="AB41" s="20">
        <v>1074</v>
      </c>
      <c r="AC41" s="18">
        <v>3</v>
      </c>
    </row>
    <row r="42" spans="1:29" x14ac:dyDescent="0.3">
      <c r="A42" s="17" t="s">
        <v>846</v>
      </c>
      <c r="B42" s="28">
        <v>1023916</v>
      </c>
      <c r="C42" s="23" t="s">
        <v>55</v>
      </c>
      <c r="D42" s="28" t="s">
        <v>847</v>
      </c>
      <c r="E42" s="18" t="s">
        <v>848</v>
      </c>
      <c r="F42" s="24">
        <v>27431178.960000001</v>
      </c>
      <c r="G42" s="24">
        <v>685779474</v>
      </c>
      <c r="H42" s="18" t="s">
        <v>121</v>
      </c>
      <c r="I42" s="18" t="s">
        <v>73</v>
      </c>
      <c r="K42" s="18" t="s">
        <v>64</v>
      </c>
      <c r="L42" s="32" t="s">
        <v>46</v>
      </c>
      <c r="M42" s="18" t="s">
        <v>65</v>
      </c>
      <c r="N42" s="18">
        <v>20050715</v>
      </c>
      <c r="Z42" s="34">
        <v>3137206</v>
      </c>
      <c r="AA42" s="34">
        <v>120438</v>
      </c>
      <c r="AB42" s="20">
        <v>174</v>
      </c>
      <c r="AC42" s="18">
        <v>3</v>
      </c>
    </row>
    <row r="43" spans="1:29" x14ac:dyDescent="0.3">
      <c r="A43" s="17" t="s">
        <v>895</v>
      </c>
      <c r="B43" s="28">
        <v>1142685</v>
      </c>
      <c r="C43" s="23" t="s">
        <v>55</v>
      </c>
      <c r="D43" s="28" t="s">
        <v>896</v>
      </c>
      <c r="E43" s="18" t="s">
        <v>897</v>
      </c>
      <c r="F43" s="24">
        <v>280482340.5</v>
      </c>
      <c r="G43" s="24">
        <v>124658818</v>
      </c>
      <c r="H43" s="18" t="s">
        <v>121</v>
      </c>
      <c r="I43" s="18" t="s">
        <v>73</v>
      </c>
      <c r="K43" s="18" t="s">
        <v>72</v>
      </c>
      <c r="L43" s="32" t="s">
        <v>46</v>
      </c>
      <c r="M43" s="18" t="s">
        <v>65</v>
      </c>
      <c r="N43" s="18">
        <v>20101220</v>
      </c>
      <c r="O43" s="18" t="s">
        <v>77</v>
      </c>
      <c r="Q43" s="18" t="s">
        <v>69</v>
      </c>
      <c r="Z43" s="34">
        <v>1953746</v>
      </c>
      <c r="AA43" s="34">
        <v>4156193.5</v>
      </c>
      <c r="AB43" s="20">
        <v>2213</v>
      </c>
      <c r="AC43" s="18">
        <v>3</v>
      </c>
    </row>
    <row r="44" spans="1:29" x14ac:dyDescent="0.3">
      <c r="A44" s="17" t="s">
        <v>839</v>
      </c>
      <c r="B44" s="28">
        <v>33914</v>
      </c>
      <c r="C44" s="23" t="s">
        <v>55</v>
      </c>
      <c r="D44" s="28" t="s">
        <v>840</v>
      </c>
      <c r="E44" s="18" t="s">
        <v>841</v>
      </c>
      <c r="F44" s="24">
        <v>371453848.5</v>
      </c>
      <c r="G44" s="24">
        <v>424518684</v>
      </c>
      <c r="H44" s="18" t="s">
        <v>121</v>
      </c>
      <c r="I44" s="18" t="s">
        <v>73</v>
      </c>
      <c r="K44" s="18" t="s">
        <v>47</v>
      </c>
      <c r="L44" s="32" t="s">
        <v>46</v>
      </c>
      <c r="O44" s="18" t="s">
        <v>77</v>
      </c>
      <c r="Q44" s="18" t="s">
        <v>69</v>
      </c>
      <c r="R44" s="18" t="s">
        <v>69</v>
      </c>
      <c r="Z44" s="34">
        <v>24266036</v>
      </c>
      <c r="AA44" s="34">
        <v>18142124.5</v>
      </c>
      <c r="AB44" s="20">
        <v>7389</v>
      </c>
      <c r="AC44" s="18">
        <v>3</v>
      </c>
    </row>
    <row r="45" spans="1:29" x14ac:dyDescent="0.3">
      <c r="A45" s="17" t="s">
        <v>862</v>
      </c>
      <c r="B45" s="28">
        <v>18705</v>
      </c>
      <c r="C45" s="23" t="s">
        <v>55</v>
      </c>
      <c r="D45" s="28" t="s">
        <v>863</v>
      </c>
      <c r="E45" s="18" t="s">
        <v>864</v>
      </c>
      <c r="F45" s="24">
        <v>20434844.149999999</v>
      </c>
      <c r="G45" s="24">
        <v>408696883</v>
      </c>
      <c r="H45" s="18" t="s">
        <v>121</v>
      </c>
      <c r="I45" s="18" t="s">
        <v>73</v>
      </c>
      <c r="K45" s="18" t="s">
        <v>64</v>
      </c>
      <c r="L45" s="32" t="s">
        <v>46</v>
      </c>
      <c r="N45" s="18">
        <v>20030211</v>
      </c>
      <c r="O45" s="18" t="s">
        <v>113</v>
      </c>
      <c r="Z45" s="34">
        <v>6007605</v>
      </c>
      <c r="AA45" s="34">
        <v>394687</v>
      </c>
      <c r="AB45" s="20">
        <v>516</v>
      </c>
      <c r="AC45" s="18">
        <v>3</v>
      </c>
    </row>
    <row r="46" spans="1:29" x14ac:dyDescent="0.3">
      <c r="A46" s="17" t="s">
        <v>935</v>
      </c>
      <c r="B46" s="28">
        <v>1180620</v>
      </c>
      <c r="C46" s="23" t="s">
        <v>55</v>
      </c>
      <c r="D46" s="28" t="s">
        <v>981</v>
      </c>
      <c r="E46" s="18" t="s">
        <v>982</v>
      </c>
      <c r="F46" s="24">
        <v>57729513.299999997</v>
      </c>
      <c r="G46" s="24">
        <v>36307870</v>
      </c>
      <c r="H46" s="18" t="s">
        <v>133</v>
      </c>
      <c r="I46" s="18" t="s">
        <v>49</v>
      </c>
      <c r="J46" s="18" t="s">
        <v>58</v>
      </c>
      <c r="K46" s="18" t="s">
        <v>91</v>
      </c>
      <c r="L46" s="32" t="s">
        <v>18</v>
      </c>
      <c r="M46" s="18" t="s">
        <v>802</v>
      </c>
      <c r="N46" s="18">
        <v>20200220</v>
      </c>
      <c r="S46" s="18" t="s">
        <v>92</v>
      </c>
      <c r="Y46" s="19" t="s">
        <v>193</v>
      </c>
      <c r="Z46" s="34">
        <v>2015420</v>
      </c>
      <c r="AA46" s="34">
        <v>6923645</v>
      </c>
      <c r="AB46" s="20">
        <v>9728</v>
      </c>
      <c r="AC46" s="18">
        <v>3</v>
      </c>
    </row>
    <row r="47" spans="1:29" x14ac:dyDescent="0.3">
      <c r="A47" s="17" t="s">
        <v>920</v>
      </c>
      <c r="B47" s="28">
        <v>1159475</v>
      </c>
      <c r="C47" s="23" t="s">
        <v>55</v>
      </c>
      <c r="D47" s="28" t="s">
        <v>921</v>
      </c>
      <c r="E47" s="18" t="s">
        <v>922</v>
      </c>
      <c r="F47" s="24">
        <v>22945200.25</v>
      </c>
      <c r="G47" s="24">
        <v>14803355</v>
      </c>
      <c r="H47" s="18" t="s">
        <v>133</v>
      </c>
      <c r="I47" s="18" t="s">
        <v>73</v>
      </c>
      <c r="K47" s="18" t="s">
        <v>64</v>
      </c>
      <c r="L47" s="32" t="s">
        <v>46</v>
      </c>
      <c r="M47" s="18" t="s">
        <v>65</v>
      </c>
      <c r="N47" s="18">
        <v>20121003</v>
      </c>
      <c r="Z47" s="34">
        <v>1737836</v>
      </c>
      <c r="AA47" s="34">
        <v>3482819.5</v>
      </c>
      <c r="AB47" s="20">
        <v>5378</v>
      </c>
      <c r="AC47" s="18">
        <v>3</v>
      </c>
    </row>
    <row r="48" spans="1:29" x14ac:dyDescent="0.3">
      <c r="A48" s="17" t="s">
        <v>892</v>
      </c>
      <c r="B48" s="28">
        <v>1133795</v>
      </c>
      <c r="C48" s="23" t="s">
        <v>55</v>
      </c>
      <c r="D48" s="28" t="s">
        <v>893</v>
      </c>
      <c r="E48" s="18" t="s">
        <v>894</v>
      </c>
      <c r="F48" s="24">
        <v>382091876.05000001</v>
      </c>
      <c r="G48" s="24">
        <v>186386281</v>
      </c>
      <c r="H48" s="18" t="s">
        <v>133</v>
      </c>
      <c r="I48" s="18" t="s">
        <v>73</v>
      </c>
      <c r="K48" s="18" t="s">
        <v>142</v>
      </c>
      <c r="L48" s="32" t="s">
        <v>18</v>
      </c>
      <c r="M48" s="18" t="s">
        <v>802</v>
      </c>
      <c r="N48" s="18">
        <v>20130521</v>
      </c>
      <c r="P48" s="18" t="s">
        <v>69</v>
      </c>
      <c r="Q48" s="18" t="s">
        <v>69</v>
      </c>
      <c r="S48" s="18" t="s">
        <v>441</v>
      </c>
      <c r="Z48" s="34">
        <v>26402444</v>
      </c>
      <c r="AA48" s="34">
        <v>79266085</v>
      </c>
      <c r="AB48" s="20">
        <v>47830</v>
      </c>
      <c r="AC48" s="18">
        <v>3</v>
      </c>
    </row>
    <row r="49" spans="1:29" x14ac:dyDescent="0.3">
      <c r="A49" s="17" t="s">
        <v>901</v>
      </c>
      <c r="B49" s="28">
        <v>1136240</v>
      </c>
      <c r="C49" s="23" t="s">
        <v>55</v>
      </c>
      <c r="D49" s="28" t="s">
        <v>902</v>
      </c>
      <c r="E49" s="18" t="s">
        <v>903</v>
      </c>
      <c r="F49" s="24">
        <v>20053990.16</v>
      </c>
      <c r="G49" s="24">
        <v>29491162</v>
      </c>
      <c r="H49" s="18" t="s">
        <v>133</v>
      </c>
      <c r="I49" s="18" t="s">
        <v>59</v>
      </c>
      <c r="K49" s="18" t="s">
        <v>64</v>
      </c>
      <c r="L49" s="32" t="s">
        <v>46</v>
      </c>
      <c r="M49" s="18" t="s">
        <v>802</v>
      </c>
      <c r="N49" s="18">
        <v>20141230</v>
      </c>
      <c r="P49" s="18" t="s">
        <v>69</v>
      </c>
      <c r="U49" s="18" t="s">
        <v>61</v>
      </c>
      <c r="V49" s="18" t="s">
        <v>62</v>
      </c>
      <c r="Z49" s="34">
        <v>1491802</v>
      </c>
      <c r="AA49" s="34">
        <v>1551373.5</v>
      </c>
      <c r="AB49" s="20">
        <v>3212</v>
      </c>
      <c r="AC49" s="18">
        <v>3</v>
      </c>
    </row>
    <row r="50" spans="1:29" x14ac:dyDescent="0.3">
      <c r="A50" s="17" t="s">
        <v>954</v>
      </c>
      <c r="B50" s="28">
        <v>1184270</v>
      </c>
      <c r="C50" s="23" t="s">
        <v>55</v>
      </c>
      <c r="D50" s="28" t="s">
        <v>955</v>
      </c>
      <c r="E50" s="18" t="s">
        <v>956</v>
      </c>
      <c r="F50" s="24">
        <v>221771931.13999999</v>
      </c>
      <c r="G50" s="24">
        <v>80938661</v>
      </c>
      <c r="H50" s="18" t="s">
        <v>133</v>
      </c>
      <c r="I50" s="18" t="s">
        <v>63</v>
      </c>
      <c r="J50" s="18" t="s">
        <v>150</v>
      </c>
      <c r="K50" s="18" t="s">
        <v>72</v>
      </c>
      <c r="L50" s="32" t="s">
        <v>46</v>
      </c>
      <c r="M50" s="18" t="s">
        <v>65</v>
      </c>
      <c r="N50" s="18">
        <v>20201119</v>
      </c>
      <c r="Q50" s="18" t="s">
        <v>69</v>
      </c>
      <c r="R50" s="18" t="s">
        <v>69</v>
      </c>
      <c r="W50" s="18" t="s">
        <v>66</v>
      </c>
      <c r="Z50" s="34">
        <v>4484421</v>
      </c>
      <c r="AA50" s="34">
        <v>16940216</v>
      </c>
      <c r="AB50" s="20">
        <v>14602</v>
      </c>
      <c r="AC50" s="18">
        <v>3</v>
      </c>
    </row>
    <row r="51" spans="1:29" x14ac:dyDescent="0.3">
      <c r="A51" s="17" t="s">
        <v>836</v>
      </c>
      <c r="B51" s="28">
        <v>16826</v>
      </c>
      <c r="C51" s="23" t="s">
        <v>55</v>
      </c>
      <c r="D51" s="28" t="s">
        <v>837</v>
      </c>
      <c r="E51" s="18" t="s">
        <v>838</v>
      </c>
      <c r="F51" s="24">
        <v>345639390.60000002</v>
      </c>
      <c r="G51" s="24">
        <v>164590186</v>
      </c>
      <c r="H51" s="18" t="s">
        <v>133</v>
      </c>
      <c r="I51" s="18" t="s">
        <v>49</v>
      </c>
      <c r="J51" s="18" t="s">
        <v>58</v>
      </c>
      <c r="K51" s="18" t="s">
        <v>64</v>
      </c>
      <c r="L51" s="32" t="s">
        <v>46</v>
      </c>
      <c r="M51" s="18" t="s">
        <v>796</v>
      </c>
      <c r="N51" s="18">
        <v>20170918</v>
      </c>
      <c r="Q51" s="18" t="s">
        <v>69</v>
      </c>
      <c r="Y51" s="19" t="s">
        <v>193</v>
      </c>
      <c r="Z51" s="34">
        <v>54245688</v>
      </c>
      <c r="AA51" s="34">
        <v>192117123.5</v>
      </c>
      <c r="AB51" s="20">
        <v>82991</v>
      </c>
      <c r="AC51" s="18">
        <v>3</v>
      </c>
    </row>
    <row r="52" spans="1:29" x14ac:dyDescent="0.3">
      <c r="A52" s="17" t="s">
        <v>939</v>
      </c>
      <c r="B52" s="28">
        <v>1180950</v>
      </c>
      <c r="C52" s="23" t="s">
        <v>55</v>
      </c>
      <c r="D52" s="28" t="s">
        <v>940</v>
      </c>
      <c r="E52" s="18" t="s">
        <v>941</v>
      </c>
      <c r="F52" s="24">
        <v>4287990.63</v>
      </c>
      <c r="G52" s="24">
        <v>11137638</v>
      </c>
      <c r="H52" s="18" t="s">
        <v>133</v>
      </c>
      <c r="I52" s="18" t="s">
        <v>49</v>
      </c>
      <c r="K52" s="18" t="s">
        <v>64</v>
      </c>
      <c r="L52" s="32" t="s">
        <v>46</v>
      </c>
      <c r="M52" s="18" t="s">
        <v>797</v>
      </c>
      <c r="N52" s="18">
        <v>20200922</v>
      </c>
      <c r="P52" s="18" t="s">
        <v>69</v>
      </c>
      <c r="Y52" s="19" t="s">
        <v>179</v>
      </c>
      <c r="Z52" s="34">
        <v>1391723</v>
      </c>
      <c r="AA52" s="34">
        <v>1334675.5</v>
      </c>
      <c r="AB52" s="20">
        <v>2002</v>
      </c>
      <c r="AC52" s="18">
        <v>3</v>
      </c>
    </row>
    <row r="53" spans="1:29" x14ac:dyDescent="0.3">
      <c r="A53" s="17" t="s">
        <v>856</v>
      </c>
      <c r="B53" s="28">
        <v>1074440</v>
      </c>
      <c r="C53" s="23" t="s">
        <v>55</v>
      </c>
      <c r="D53" s="28" t="s">
        <v>857</v>
      </c>
      <c r="E53" s="18" t="s">
        <v>858</v>
      </c>
      <c r="F53" s="24">
        <v>425507153.14999998</v>
      </c>
      <c r="G53" s="24">
        <v>78074707</v>
      </c>
      <c r="H53" s="18" t="s">
        <v>133</v>
      </c>
      <c r="I53" s="18" t="s">
        <v>49</v>
      </c>
      <c r="K53" s="18" t="s">
        <v>70</v>
      </c>
      <c r="L53" s="32" t="s">
        <v>18</v>
      </c>
      <c r="M53" s="18" t="s">
        <v>802</v>
      </c>
      <c r="N53" s="18">
        <v>20070626</v>
      </c>
      <c r="Q53" s="18" t="s">
        <v>69</v>
      </c>
      <c r="S53" s="18" t="s">
        <v>973</v>
      </c>
      <c r="Y53" s="19" t="s">
        <v>179</v>
      </c>
      <c r="Z53" s="34">
        <v>9287447</v>
      </c>
      <c r="AA53" s="34">
        <v>62129222</v>
      </c>
      <c r="AB53" s="20">
        <v>31050</v>
      </c>
      <c r="AC53" s="18">
        <v>3</v>
      </c>
    </row>
    <row r="54" spans="1:29" x14ac:dyDescent="0.3">
      <c r="A54" s="17" t="s">
        <v>910</v>
      </c>
      <c r="B54" s="28">
        <v>1152880</v>
      </c>
      <c r="C54" s="23" t="s">
        <v>55</v>
      </c>
      <c r="D54" s="28" t="s">
        <v>911</v>
      </c>
      <c r="E54" s="18" t="s">
        <v>912</v>
      </c>
      <c r="F54" s="24">
        <v>1669177935</v>
      </c>
      <c r="G54" s="24">
        <v>111278529</v>
      </c>
      <c r="H54" s="18" t="s">
        <v>133</v>
      </c>
      <c r="I54" s="18" t="s">
        <v>73</v>
      </c>
      <c r="K54" s="18" t="s">
        <v>189</v>
      </c>
      <c r="L54" s="32" t="s">
        <v>75</v>
      </c>
      <c r="M54" s="18" t="s">
        <v>798</v>
      </c>
      <c r="N54" s="18">
        <v>20180509</v>
      </c>
      <c r="P54" s="18" t="s">
        <v>69</v>
      </c>
      <c r="Q54" s="18" t="s">
        <v>69</v>
      </c>
      <c r="Z54" s="34">
        <v>432473</v>
      </c>
      <c r="AA54" s="34">
        <v>7204030</v>
      </c>
      <c r="AB54" s="20">
        <v>3095</v>
      </c>
      <c r="AC54" s="18">
        <v>3</v>
      </c>
    </row>
    <row r="55" spans="1:29" x14ac:dyDescent="0.3">
      <c r="A55" s="17" t="s">
        <v>957</v>
      </c>
      <c r="B55" s="28">
        <v>1185040</v>
      </c>
      <c r="C55" s="23" t="s">
        <v>55</v>
      </c>
      <c r="D55" s="28" t="s">
        <v>958</v>
      </c>
      <c r="E55" s="18" t="s">
        <v>959</v>
      </c>
      <c r="F55" s="24">
        <v>5341426.8600000003</v>
      </c>
      <c r="G55" s="24">
        <v>3788246</v>
      </c>
      <c r="H55" s="18" t="s">
        <v>133</v>
      </c>
      <c r="I55" s="18" t="s">
        <v>128</v>
      </c>
      <c r="K55" s="18" t="s">
        <v>72</v>
      </c>
      <c r="L55" s="32" t="s">
        <v>46</v>
      </c>
      <c r="M55" s="18" t="s">
        <v>65</v>
      </c>
      <c r="N55" s="18">
        <v>20211104</v>
      </c>
      <c r="X55" s="19" t="s">
        <v>129</v>
      </c>
      <c r="Z55" s="34">
        <v>469193</v>
      </c>
      <c r="AA55" s="34">
        <v>678905.5</v>
      </c>
      <c r="AB55" s="20">
        <v>1380</v>
      </c>
      <c r="AC55" s="18">
        <v>3</v>
      </c>
    </row>
    <row r="56" spans="1:29" x14ac:dyDescent="0.3">
      <c r="A56" s="17" t="s">
        <v>898</v>
      </c>
      <c r="B56" s="28">
        <v>1138995</v>
      </c>
      <c r="C56" s="23" t="s">
        <v>55</v>
      </c>
      <c r="D56" s="28" t="s">
        <v>899</v>
      </c>
      <c r="E56" s="18" t="s">
        <v>900</v>
      </c>
      <c r="F56" s="24">
        <v>168069394.08000001</v>
      </c>
      <c r="G56" s="24">
        <v>104390928</v>
      </c>
      <c r="H56" s="18" t="s">
        <v>133</v>
      </c>
      <c r="I56" s="18" t="s">
        <v>73</v>
      </c>
      <c r="K56" s="18" t="s">
        <v>47</v>
      </c>
      <c r="L56" s="32" t="s">
        <v>46</v>
      </c>
      <c r="M56" s="18" t="s">
        <v>48</v>
      </c>
      <c r="N56" s="18">
        <v>20101223</v>
      </c>
      <c r="Q56" s="18" t="s">
        <v>69</v>
      </c>
      <c r="Z56" s="34">
        <v>2254482</v>
      </c>
      <c r="AA56" s="34">
        <v>3463693.5</v>
      </c>
      <c r="AB56" s="20">
        <v>3896</v>
      </c>
      <c r="AC56" s="18">
        <v>3</v>
      </c>
    </row>
    <row r="57" spans="1:29" x14ac:dyDescent="0.3">
      <c r="A57" s="17" t="s">
        <v>874</v>
      </c>
      <c r="B57" s="28">
        <v>1110106</v>
      </c>
      <c r="C57" s="23" t="s">
        <v>55</v>
      </c>
      <c r="D57" s="28" t="s">
        <v>875</v>
      </c>
      <c r="E57" s="18" t="s">
        <v>876</v>
      </c>
      <c r="F57" s="24">
        <v>292369984.31999999</v>
      </c>
      <c r="G57" s="24">
        <v>136621488</v>
      </c>
      <c r="H57" s="18" t="s">
        <v>89</v>
      </c>
      <c r="I57" s="18" t="s">
        <v>73</v>
      </c>
      <c r="K57" s="18" t="s">
        <v>60</v>
      </c>
      <c r="L57" s="32" t="s">
        <v>46</v>
      </c>
      <c r="M57" s="18" t="s">
        <v>796</v>
      </c>
      <c r="N57" s="18">
        <v>20201202</v>
      </c>
      <c r="Q57" s="18" t="s">
        <v>69</v>
      </c>
      <c r="Z57" s="34">
        <v>4749842</v>
      </c>
      <c r="AA57" s="34">
        <v>7788064.5</v>
      </c>
      <c r="AB57" s="20">
        <v>8488</v>
      </c>
      <c r="AC57" s="18">
        <v>3</v>
      </c>
    </row>
    <row r="58" spans="1:29" x14ac:dyDescent="0.3">
      <c r="A58" s="17" t="s">
        <v>810</v>
      </c>
      <c r="B58" s="28">
        <v>1023415</v>
      </c>
      <c r="C58" s="23" t="s">
        <v>55</v>
      </c>
      <c r="D58" s="28" t="s">
        <v>811</v>
      </c>
      <c r="E58" s="18" t="s">
        <v>812</v>
      </c>
      <c r="F58" s="24">
        <v>319873587.60000002</v>
      </c>
      <c r="G58" s="24">
        <v>108800540</v>
      </c>
      <c r="H58" s="18" t="s">
        <v>126</v>
      </c>
      <c r="I58" s="18" t="s">
        <v>73</v>
      </c>
      <c r="K58" s="18" t="s">
        <v>64</v>
      </c>
      <c r="L58" s="32" t="s">
        <v>46</v>
      </c>
      <c r="N58" s="18">
        <v>20031203</v>
      </c>
      <c r="Q58" s="18" t="s">
        <v>69</v>
      </c>
      <c r="Z58" s="34">
        <v>3399041</v>
      </c>
      <c r="AA58" s="34">
        <v>8524469.5</v>
      </c>
      <c r="AB58" s="20">
        <v>4155</v>
      </c>
      <c r="AC58" s="18">
        <v>3</v>
      </c>
    </row>
    <row r="59" spans="1:29" x14ac:dyDescent="0.3">
      <c r="A59" s="17" t="s">
        <v>932</v>
      </c>
      <c r="B59" s="28">
        <v>1180485</v>
      </c>
      <c r="C59" s="23" t="s">
        <v>55</v>
      </c>
      <c r="D59" s="28" t="s">
        <v>933</v>
      </c>
      <c r="E59" s="18" t="s">
        <v>934</v>
      </c>
      <c r="F59" s="24">
        <v>301743364.48000002</v>
      </c>
      <c r="G59" s="24">
        <v>168571712</v>
      </c>
      <c r="H59" s="18" t="s">
        <v>126</v>
      </c>
      <c r="I59" s="18" t="s">
        <v>73</v>
      </c>
      <c r="K59" s="18" t="s">
        <v>47</v>
      </c>
      <c r="L59" s="32" t="s">
        <v>46</v>
      </c>
      <c r="M59" s="18" t="s">
        <v>65</v>
      </c>
      <c r="N59" s="18">
        <v>20171107</v>
      </c>
      <c r="Q59" s="18" t="s">
        <v>69</v>
      </c>
      <c r="Z59" s="34">
        <v>21737897</v>
      </c>
      <c r="AA59" s="34">
        <v>33896039</v>
      </c>
      <c r="AB59" s="20">
        <v>27510</v>
      </c>
      <c r="AC59" s="18">
        <v>3</v>
      </c>
    </row>
    <row r="60" spans="1:29" x14ac:dyDescent="0.3">
      <c r="A60" s="17" t="s">
        <v>936</v>
      </c>
      <c r="B60" s="28">
        <v>1179915</v>
      </c>
      <c r="C60" s="23" t="s">
        <v>55</v>
      </c>
      <c r="D60" s="28" t="s">
        <v>937</v>
      </c>
      <c r="E60" s="18" t="s">
        <v>938</v>
      </c>
      <c r="F60" s="24">
        <v>384778268.16000003</v>
      </c>
      <c r="G60" s="24">
        <v>92494776</v>
      </c>
      <c r="H60" s="18" t="s">
        <v>126</v>
      </c>
      <c r="I60" s="18" t="s">
        <v>73</v>
      </c>
      <c r="K60" s="18" t="s">
        <v>64</v>
      </c>
      <c r="L60" s="32" t="s">
        <v>46</v>
      </c>
      <c r="M60" s="18" t="s">
        <v>65</v>
      </c>
      <c r="N60" s="18">
        <v>20180202</v>
      </c>
      <c r="Q60" s="18" t="s">
        <v>69</v>
      </c>
      <c r="Z60" s="34">
        <v>1217054</v>
      </c>
      <c r="AA60" s="34">
        <v>5106252.5</v>
      </c>
      <c r="AB60" s="20">
        <v>4252</v>
      </c>
      <c r="AC60" s="18">
        <v>3</v>
      </c>
    </row>
    <row r="61" spans="1:29" x14ac:dyDescent="0.3">
      <c r="A61" s="17" t="s">
        <v>951</v>
      </c>
      <c r="B61" s="28">
        <v>1184000</v>
      </c>
      <c r="C61" s="23" t="s">
        <v>55</v>
      </c>
      <c r="D61" s="28" t="s">
        <v>952</v>
      </c>
      <c r="E61" s="18" t="s">
        <v>953</v>
      </c>
      <c r="F61" s="24">
        <v>347051829.62</v>
      </c>
      <c r="G61" s="24">
        <v>200607994</v>
      </c>
      <c r="H61" s="18" t="s">
        <v>126</v>
      </c>
      <c r="I61" s="18" t="s">
        <v>73</v>
      </c>
      <c r="K61" s="18" t="s">
        <v>64</v>
      </c>
      <c r="L61" s="32" t="s">
        <v>46</v>
      </c>
      <c r="M61" s="18" t="s">
        <v>48</v>
      </c>
      <c r="N61" s="18">
        <v>20200811</v>
      </c>
      <c r="Q61" s="18" t="s">
        <v>69</v>
      </c>
      <c r="Z61" s="34">
        <v>38316237</v>
      </c>
      <c r="AA61" s="34">
        <v>84867260</v>
      </c>
      <c r="AB61" s="20">
        <v>56431</v>
      </c>
      <c r="AC61" s="18">
        <v>3</v>
      </c>
    </row>
    <row r="62" spans="1:29" x14ac:dyDescent="0.3">
      <c r="A62" s="17" t="s">
        <v>833</v>
      </c>
      <c r="B62" s="28">
        <v>1018160</v>
      </c>
      <c r="C62" s="23" t="s">
        <v>55</v>
      </c>
      <c r="D62" s="28" t="s">
        <v>834</v>
      </c>
      <c r="E62" s="18" t="s">
        <v>835</v>
      </c>
      <c r="F62" s="24">
        <v>354906766.92000002</v>
      </c>
      <c r="G62" s="24">
        <v>193938124</v>
      </c>
      <c r="H62" s="18" t="s">
        <v>126</v>
      </c>
      <c r="I62" s="18" t="s">
        <v>73</v>
      </c>
      <c r="K62" s="18" t="s">
        <v>64</v>
      </c>
      <c r="L62" s="32" t="s">
        <v>46</v>
      </c>
      <c r="Q62" s="18" t="s">
        <v>69</v>
      </c>
      <c r="Z62" s="34">
        <v>13742813</v>
      </c>
      <c r="AA62" s="34">
        <v>29335680</v>
      </c>
      <c r="AB62" s="20">
        <v>22616</v>
      </c>
      <c r="AC62" s="18">
        <v>3</v>
      </c>
    </row>
    <row r="63" spans="1:29" x14ac:dyDescent="0.3">
      <c r="A63" s="17" t="s">
        <v>819</v>
      </c>
      <c r="B63" s="28">
        <v>14331</v>
      </c>
      <c r="C63" s="23" t="s">
        <v>55</v>
      </c>
      <c r="D63" s="28" t="s">
        <v>820</v>
      </c>
      <c r="E63" s="18" t="s">
        <v>821</v>
      </c>
      <c r="F63" s="24">
        <v>7551923.0499999998</v>
      </c>
      <c r="G63" s="24">
        <v>107884615</v>
      </c>
      <c r="H63" s="18" t="s">
        <v>822</v>
      </c>
      <c r="I63" s="18" t="s">
        <v>73</v>
      </c>
      <c r="J63" s="18" t="s">
        <v>85</v>
      </c>
      <c r="K63" s="18" t="s">
        <v>548</v>
      </c>
      <c r="L63" s="32" t="s">
        <v>304</v>
      </c>
      <c r="N63" s="18">
        <v>20050407</v>
      </c>
      <c r="Z63" s="34">
        <v>893501</v>
      </c>
      <c r="AA63" s="34">
        <v>63477.5</v>
      </c>
      <c r="AB63" s="20">
        <v>82</v>
      </c>
      <c r="AC63" s="18">
        <v>3</v>
      </c>
    </row>
    <row r="64" spans="1:29" x14ac:dyDescent="0.3">
      <c r="A64" s="17" t="s">
        <v>871</v>
      </c>
      <c r="B64" s="28">
        <v>1107688</v>
      </c>
      <c r="C64" s="23" t="s">
        <v>55</v>
      </c>
      <c r="D64" s="28" t="s">
        <v>872</v>
      </c>
      <c r="E64" s="18" t="s">
        <v>873</v>
      </c>
      <c r="F64" s="24">
        <v>3259585.77</v>
      </c>
      <c r="G64" s="24">
        <v>108652859</v>
      </c>
      <c r="H64" s="18" t="s">
        <v>845</v>
      </c>
      <c r="I64" s="18" t="s">
        <v>73</v>
      </c>
      <c r="K64" s="18" t="s">
        <v>64</v>
      </c>
      <c r="L64" s="32" t="s">
        <v>46</v>
      </c>
      <c r="M64" s="18" t="s">
        <v>65</v>
      </c>
      <c r="N64" s="18">
        <v>20061025</v>
      </c>
      <c r="Z64" s="34">
        <v>9891830</v>
      </c>
      <c r="AA64" s="34">
        <v>397272.5</v>
      </c>
      <c r="AB64" s="20">
        <v>150</v>
      </c>
      <c r="AC64" s="18">
        <v>3</v>
      </c>
    </row>
    <row r="65" spans="1:29" x14ac:dyDescent="0.3">
      <c r="A65" s="17" t="s">
        <v>913</v>
      </c>
      <c r="B65" s="28">
        <v>1154445</v>
      </c>
      <c r="C65" s="23" t="s">
        <v>55</v>
      </c>
      <c r="D65" s="28" t="s">
        <v>914</v>
      </c>
      <c r="E65" s="18" t="s">
        <v>915</v>
      </c>
      <c r="F65" s="24">
        <v>288245405.69999999</v>
      </c>
      <c r="G65" s="24">
        <v>113037414</v>
      </c>
      <c r="H65" s="18" t="s">
        <v>845</v>
      </c>
      <c r="I65" s="18" t="s">
        <v>73</v>
      </c>
      <c r="K65" s="18" t="s">
        <v>809</v>
      </c>
      <c r="L65" s="32" t="s">
        <v>18</v>
      </c>
      <c r="M65" s="18" t="s">
        <v>54</v>
      </c>
      <c r="N65" s="18">
        <v>20120201</v>
      </c>
      <c r="S65" s="18" t="s">
        <v>916</v>
      </c>
      <c r="Z65" s="34">
        <v>620982</v>
      </c>
      <c r="AA65" s="34">
        <v>1613135</v>
      </c>
      <c r="AB65" s="20">
        <v>1139</v>
      </c>
      <c r="AC65" s="18">
        <v>3</v>
      </c>
    </row>
    <row r="66" spans="1:29" x14ac:dyDescent="0.3">
      <c r="A66" s="17" t="s">
        <v>842</v>
      </c>
      <c r="B66" s="28">
        <v>1060173</v>
      </c>
      <c r="C66" s="23" t="s">
        <v>55</v>
      </c>
      <c r="D66" s="28" t="s">
        <v>843</v>
      </c>
      <c r="E66" s="18" t="s">
        <v>844</v>
      </c>
      <c r="F66" s="24">
        <v>13471254.675000001</v>
      </c>
      <c r="G66" s="24">
        <v>179616729</v>
      </c>
      <c r="H66" s="18" t="s">
        <v>845</v>
      </c>
      <c r="I66" s="18" t="s">
        <v>73</v>
      </c>
      <c r="K66" s="18" t="s">
        <v>60</v>
      </c>
      <c r="L66" s="32" t="s">
        <v>46</v>
      </c>
      <c r="O66" s="18" t="s">
        <v>113</v>
      </c>
      <c r="P66" s="18" t="s">
        <v>69</v>
      </c>
      <c r="Z66" s="34">
        <v>3903559</v>
      </c>
      <c r="AA66" s="34">
        <v>314115</v>
      </c>
      <c r="AB66" s="20">
        <v>585</v>
      </c>
      <c r="AC66" s="18">
        <v>3</v>
      </c>
    </row>
    <row r="67" spans="1:29" x14ac:dyDescent="0.3">
      <c r="A67" s="17" t="s">
        <v>904</v>
      </c>
      <c r="B67" s="28">
        <v>1146075</v>
      </c>
      <c r="C67" s="23" t="s">
        <v>55</v>
      </c>
      <c r="D67" s="28" t="s">
        <v>905</v>
      </c>
      <c r="E67" s="18" t="s">
        <v>906</v>
      </c>
      <c r="F67" s="24">
        <v>192161990.52000001</v>
      </c>
      <c r="G67" s="24">
        <v>355855538</v>
      </c>
      <c r="H67" s="18" t="s">
        <v>845</v>
      </c>
      <c r="I67" s="18" t="s">
        <v>73</v>
      </c>
      <c r="K67" s="18" t="s">
        <v>97</v>
      </c>
      <c r="L67" s="32" t="s">
        <v>75</v>
      </c>
      <c r="M67" s="18" t="s">
        <v>797</v>
      </c>
      <c r="N67" s="18">
        <v>20120416</v>
      </c>
      <c r="O67" s="18" t="s">
        <v>113</v>
      </c>
      <c r="P67" s="18" t="s">
        <v>69</v>
      </c>
      <c r="Q67" s="18" t="s">
        <v>69</v>
      </c>
      <c r="Z67" s="34">
        <v>29492096</v>
      </c>
      <c r="AA67" s="34">
        <v>12607311.5</v>
      </c>
      <c r="AB67" s="20">
        <v>9064</v>
      </c>
      <c r="AC67" s="18">
        <v>3</v>
      </c>
    </row>
    <row r="68" spans="1:29" x14ac:dyDescent="0.3">
      <c r="A68" s="17" t="s">
        <v>849</v>
      </c>
      <c r="B68" s="28">
        <v>28662</v>
      </c>
      <c r="C68" s="23" t="s">
        <v>55</v>
      </c>
      <c r="D68" s="28" t="s">
        <v>850</v>
      </c>
      <c r="E68" s="18" t="s">
        <v>851</v>
      </c>
      <c r="F68" s="24">
        <v>70933460.049999997</v>
      </c>
      <c r="G68" s="24">
        <v>329923070</v>
      </c>
      <c r="H68" s="18" t="s">
        <v>845</v>
      </c>
      <c r="I68" s="18" t="s">
        <v>73</v>
      </c>
      <c r="K68" s="18" t="s">
        <v>64</v>
      </c>
      <c r="L68" s="32" t="s">
        <v>46</v>
      </c>
      <c r="Z68" s="34">
        <v>17836764</v>
      </c>
      <c r="AA68" s="34">
        <v>3963797</v>
      </c>
      <c r="AB68" s="20">
        <v>3076</v>
      </c>
      <c r="AC68" s="18">
        <v>3</v>
      </c>
    </row>
    <row r="69" spans="1:29" x14ac:dyDescent="0.3">
      <c r="A69" s="17" t="s">
        <v>865</v>
      </c>
      <c r="B69" s="28">
        <v>1023508</v>
      </c>
      <c r="C69" s="23" t="s">
        <v>55</v>
      </c>
      <c r="D69" s="28" t="s">
        <v>866</v>
      </c>
      <c r="E69" s="18" t="s">
        <v>867</v>
      </c>
      <c r="F69" s="24">
        <v>18804826.754999999</v>
      </c>
      <c r="G69" s="24">
        <v>341905941</v>
      </c>
      <c r="H69" s="18" t="s">
        <v>845</v>
      </c>
      <c r="I69" s="18" t="s">
        <v>73</v>
      </c>
      <c r="K69" s="18" t="s">
        <v>64</v>
      </c>
      <c r="L69" s="32" t="s">
        <v>46</v>
      </c>
      <c r="O69" s="18" t="s">
        <v>113</v>
      </c>
      <c r="Z69" s="34">
        <v>3844689</v>
      </c>
      <c r="AA69" s="34">
        <v>280159</v>
      </c>
      <c r="AB69" s="20">
        <v>435</v>
      </c>
      <c r="AC69" s="18">
        <v>3</v>
      </c>
    </row>
  </sheetData>
  <autoFilter ref="A10:AC69">
    <sortState ref="A11:AF1577">
      <sortCondition ref="H10:H1577"/>
    </sortState>
  </autoFilter>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March 2025</vt:lpstr>
      <vt:lpstr>TSXV interlisted March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2025-04-14T20:17:02Z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