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0_October 2024\"/>
    </mc:Choice>
  </mc:AlternateContent>
  <bookViews>
    <workbookView xWindow="0" yWindow="0" windowWidth="23040" windowHeight="9330" firstSheet="1" activeTab="1"/>
  </bookViews>
  <sheets>
    <sheet name="_CIQHiddenCacheSheet" sheetId="14" state="veryHidden" r:id="rId1"/>
    <sheet name="TSX New Issuers October 2024" sheetId="1" r:id="rId2"/>
    <sheet name="TSXV New Issuers October 2024" sheetId="2" r:id="rId3"/>
  </sheets>
  <definedNames>
    <definedName name="_xlnm._FilterDatabase" localSheetId="1" hidden="1">'TSX New Issuers October 2024'!$A$10:$AI$137</definedName>
    <definedName name="_xlnm._FilterDatabase" localSheetId="2" hidden="1">'TSXV New Issuers October 2024'!$A$10:$AX$75</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New Issuers October 2024'!$B$10:$Z$10</definedName>
    <definedName name="TSXV_2012">'TSXV New Issuers October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<sst xmlns="http://schemas.openxmlformats.org/spreadsheetml/2006/main" count="2073" uniqueCount="767">
  <si>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</si>
  <si>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</si>
  <si>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</si>
  <si>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</si>
  <si>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</si>
  <si>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</si>
  <si>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</si>
  <si>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</si>
  <si>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</si>
  <si>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</si>
  <si>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</si>
  <si>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Fund Family</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</si>
  <si>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</si>
  <si>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</si>
  <si>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</si>
  <si>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</si>
  <si>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</si>
  <si>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</si>
  <si>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</si>
  <si>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</si>
  <si>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</si>
  <si>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</si>
  <si>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</si>
  <si>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</si>
  <si>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Clean Technology Primary Industry</t>
  </si>
  <si>
    <t>Co_ID</t>
  </si>
  <si>
    <t>Consumer Products &amp; Services
Sub-Sector</t>
  </si>
  <si>
    <t>PO ID</t>
  </si>
  <si>
    <t>Trading on OTC</t>
  </si>
  <si>
    <t>S&amp;P/TSX Index</t>
  </si>
  <si>
    <t>Interlisted I</t>
  </si>
  <si>
    <t>Trading 
on OTC</t>
  </si>
  <si>
    <t>Listing Date</t>
  </si>
  <si>
    <t>Number of Issuers</t>
  </si>
  <si>
    <t>Total Market Cap (C$)</t>
  </si>
  <si>
    <t>Oil and Gas</t>
  </si>
  <si>
    <t>Gold</t>
  </si>
  <si>
    <t>Silver</t>
  </si>
  <si>
    <t>Copper</t>
  </si>
  <si>
    <t>Nickel</t>
  </si>
  <si>
    <t>Platinum/PGM</t>
  </si>
  <si>
    <t>Iron</t>
  </si>
  <si>
    <t>Lead</t>
  </si>
  <si>
    <t>Zinc</t>
  </si>
  <si>
    <t>Rare Earths</t>
  </si>
  <si>
    <t>Lithium</t>
  </si>
  <si>
    <t>Uranium</t>
  </si>
  <si>
    <t>Coal</t>
  </si>
  <si>
    <t>Base &amp; Precious Metals</t>
  </si>
  <si>
    <t>Other Properties</t>
  </si>
  <si>
    <t>PROPERTIES and COMMODITIES</t>
  </si>
  <si>
    <t>AFRICA</t>
  </si>
  <si>
    <t>AUS/NZ/PNG</t>
  </si>
  <si>
    <t>CANADA</t>
  </si>
  <si>
    <t>ASIA</t>
  </si>
  <si>
    <t>LATIN AMERICA</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</si>
  <si>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</si>
  <si>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</si>
  <si>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</si>
  <si>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</si>
  <si>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</si>
  <si>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</si>
  <si>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</si>
  <si>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AW</t>
  </si>
  <si>
    <t>Consumer Products &amp; Services</t>
  </si>
  <si>
    <t>BC</t>
  </si>
  <si>
    <t>Canada</t>
  </si>
  <si>
    <t>Consumer Discretionary</t>
  </si>
  <si>
    <t>Industrial Products &amp; Services</t>
  </si>
  <si>
    <t>ON</t>
  </si>
  <si>
    <t>IPO</t>
  </si>
  <si>
    <t>TSXV Grad</t>
  </si>
  <si>
    <t>Y</t>
  </si>
  <si>
    <t>Technology</t>
  </si>
  <si>
    <t>Software</t>
  </si>
  <si>
    <t>ETP</t>
  </si>
  <si>
    <t>AB</t>
  </si>
  <si>
    <t>Accelerate</t>
  </si>
  <si>
    <t>Exchange Traded Funds</t>
  </si>
  <si>
    <t>Mining</t>
  </si>
  <si>
    <t>Chile</t>
  </si>
  <si>
    <t>Life Sciences</t>
  </si>
  <si>
    <t>Biotechnology</t>
  </si>
  <si>
    <t>Oil &amp; Gas</t>
  </si>
  <si>
    <t>Composite</t>
  </si>
  <si>
    <t>Agriculture</t>
  </si>
  <si>
    <t>MB</t>
  </si>
  <si>
    <t>NYSE</t>
  </si>
  <si>
    <t>Australia</t>
  </si>
  <si>
    <t>Finland</t>
  </si>
  <si>
    <t>SPAC</t>
  </si>
  <si>
    <t>OTCQX</t>
  </si>
  <si>
    <t>Energy Services</t>
  </si>
  <si>
    <t>Mexico</t>
  </si>
  <si>
    <t>Other</t>
  </si>
  <si>
    <t>OTCQB</t>
  </si>
  <si>
    <t>Clean Technology &amp; Renewable Energy</t>
  </si>
  <si>
    <t>Utilities &amp; Pipelines</t>
  </si>
  <si>
    <t>Consumer Staples</t>
  </si>
  <si>
    <t>ASX</t>
  </si>
  <si>
    <t>NL</t>
  </si>
  <si>
    <t>Investment Company</t>
  </si>
  <si>
    <t>Middlefield</t>
  </si>
  <si>
    <t>UK</t>
  </si>
  <si>
    <t>UK/Europe</t>
  </si>
  <si>
    <t>NL, QC</t>
  </si>
  <si>
    <t>NV</t>
  </si>
  <si>
    <t>Arrow Capital</t>
  </si>
  <si>
    <t>Closed-End Funds</t>
  </si>
  <si>
    <t>Harvest Portfolios</t>
  </si>
  <si>
    <t>FI Trust</t>
  </si>
  <si>
    <t>Energy Efficiency</t>
  </si>
  <si>
    <t>BMO</t>
  </si>
  <si>
    <t>TX</t>
  </si>
  <si>
    <t>Hardware &amp; Equipment</t>
  </si>
  <si>
    <t>Brazil</t>
  </si>
  <si>
    <t>Blockchain/Cryptocurrency</t>
  </si>
  <si>
    <t>Split Shares</t>
  </si>
  <si>
    <t>Split Share Corp.</t>
  </si>
  <si>
    <t>Ninepoint Partners</t>
  </si>
  <si>
    <t>Evolve ETFs</t>
  </si>
  <si>
    <t>QC</t>
  </si>
  <si>
    <t>NY</t>
  </si>
  <si>
    <t>New York</t>
  </si>
  <si>
    <t>Brompton</t>
  </si>
  <si>
    <t>Renewable Energy Equipment Manufacturing and Tech</t>
  </si>
  <si>
    <t>Low Impact Material and Products</t>
  </si>
  <si>
    <t>SK</t>
  </si>
  <si>
    <t>Peru</t>
  </si>
  <si>
    <t>Quadravest</t>
  </si>
  <si>
    <t>BlackRock/iShares</t>
  </si>
  <si>
    <t>Sprott Asset Management</t>
  </si>
  <si>
    <t>Commodity Funds</t>
  </si>
  <si>
    <t>Healthcare Facilities and Equipment</t>
  </si>
  <si>
    <t>Cobalt</t>
  </si>
  <si>
    <t>Australia/NZ/PNG</t>
  </si>
  <si>
    <t>CI GAM</t>
  </si>
  <si>
    <t>Desjardins</t>
  </si>
  <si>
    <t>Healthcare Technology</t>
  </si>
  <si>
    <t>BC, ON</t>
  </si>
  <si>
    <t>Dynamic Funds</t>
  </si>
  <si>
    <t>Mongolia</t>
  </si>
  <si>
    <t>ID</t>
  </si>
  <si>
    <t>AZ, NV</t>
  </si>
  <si>
    <t>Fidelity</t>
  </si>
  <si>
    <t>Franklin Templeton</t>
  </si>
  <si>
    <t>Guardian Capital</t>
  </si>
  <si>
    <t>Hamilton Capital</t>
  </si>
  <si>
    <t>Invesco</t>
  </si>
  <si>
    <t>Vanadium</t>
  </si>
  <si>
    <t>Mackenzie</t>
  </si>
  <si>
    <t>AB, SK</t>
  </si>
  <si>
    <t>New Zealand</t>
  </si>
  <si>
    <t>PIMCO</t>
  </si>
  <si>
    <t>Bolivia</t>
  </si>
  <si>
    <t>RBC ETF</t>
  </si>
  <si>
    <t>Russell Investments</t>
  </si>
  <si>
    <t>TD</t>
  </si>
  <si>
    <t>Houston</t>
  </si>
  <si>
    <t>Vanguard Canada</t>
  </si>
  <si>
    <t>TSX</t>
  </si>
  <si>
    <t>TSX Comedown</t>
  </si>
  <si>
    <t>Guyana</t>
  </si>
  <si>
    <t>V-01307</t>
  </si>
  <si>
    <t>V-02400</t>
  </si>
  <si>
    <t>Satellos Bioscience Inc.</t>
  </si>
  <si>
    <t>MSCL</t>
  </si>
  <si>
    <t>V-03674</t>
  </si>
  <si>
    <t>G2 Goldfields Inc.</t>
  </si>
  <si>
    <t>GTWO</t>
  </si>
  <si>
    <t>V-04315</t>
  </si>
  <si>
    <t>IsoEnergy Ltd.</t>
  </si>
  <si>
    <t>ISO</t>
  </si>
  <si>
    <t>NU, SK</t>
  </si>
  <si>
    <t>V-04593</t>
  </si>
  <si>
    <t>NGEx Minerals Ltd.</t>
  </si>
  <si>
    <t>NGEX</t>
  </si>
  <si>
    <t>Argentina, Chile</t>
  </si>
  <si>
    <t>V-04606</t>
  </si>
  <si>
    <t>G Mining Ventures Corp.</t>
  </si>
  <si>
    <t>GMIN</t>
  </si>
  <si>
    <t>V-04908</t>
  </si>
  <si>
    <t>Patriot Battery Metals Inc.</t>
  </si>
  <si>
    <t>PMET</t>
  </si>
  <si>
    <t>TSXV</t>
  </si>
  <si>
    <t>Forstrong</t>
  </si>
  <si>
    <t>© 2024 TSX Inc. All Rights Reserved. Do not copy, distribute, sell or modify this document without TSX Inc.'s prior written consent.</t>
  </si>
  <si>
    <t>CEMATRIX Corporation</t>
  </si>
  <si>
    <t>ARR0007</t>
  </si>
  <si>
    <t>Arrow EC Equity Advantage Alternative Fund</t>
  </si>
  <si>
    <t>ADIV</t>
  </si>
  <si>
    <t>CIU0004</t>
  </si>
  <si>
    <t>CI U.S. Enhanced Momentum Index ETF</t>
  </si>
  <si>
    <t>CMOM</t>
  </si>
  <si>
    <t>CIU0005</t>
  </si>
  <si>
    <t>CI U.S. Enhanced Value Index ETF</t>
  </si>
  <si>
    <t>CVLU</t>
  </si>
  <si>
    <t>HAR0049</t>
  </si>
  <si>
    <t>Harvest Canadian T-Bill ETF</t>
  </si>
  <si>
    <t>TBIL</t>
  </si>
  <si>
    <t>HAR0050</t>
  </si>
  <si>
    <t>Harvest Premium Yield 7-10 Year Treasury ETF</t>
  </si>
  <si>
    <t>HPYM</t>
  </si>
  <si>
    <t>HOR0182</t>
  </si>
  <si>
    <t>UCSH</t>
  </si>
  <si>
    <t>INV0031</t>
  </si>
  <si>
    <t>Invesco Morningstar Global Next Gen AI Index ETF</t>
  </si>
  <si>
    <t>INAI</t>
  </si>
  <si>
    <t>INV0032</t>
  </si>
  <si>
    <t>Invesco US Treasury Floating Rate Note Index ETF (USD)</t>
  </si>
  <si>
    <t>IUFR</t>
  </si>
  <si>
    <t>CAN0196</t>
  </si>
  <si>
    <t>Canadian Large Cap Leaders Split Corp.</t>
  </si>
  <si>
    <t>NPS</t>
  </si>
  <si>
    <t>GRE0041</t>
  </si>
  <si>
    <t>Greenfire Resources Ltd.</t>
  </si>
  <si>
    <t>GFR</t>
  </si>
  <si>
    <t>HAM0029</t>
  </si>
  <si>
    <t>EMAX</t>
  </si>
  <si>
    <t>HAM0030</t>
  </si>
  <si>
    <t>AMAX</t>
  </si>
  <si>
    <t>HAM0031</t>
  </si>
  <si>
    <t>LMAX</t>
  </si>
  <si>
    <t>HAM0032</t>
  </si>
  <si>
    <t>FMAX</t>
  </si>
  <si>
    <t>MAC0054</t>
  </si>
  <si>
    <t>Mackenzie World Low Volatility ETF</t>
  </si>
  <si>
    <t>MWLV</t>
  </si>
  <si>
    <t>TDC0005</t>
  </si>
  <si>
    <t>TD Cash Management ETF</t>
  </si>
  <si>
    <t>TCSH</t>
  </si>
  <si>
    <t>BMO0157</t>
  </si>
  <si>
    <t>BMO Gold Bullion ETF</t>
  </si>
  <si>
    <t>ZGLD</t>
  </si>
  <si>
    <t>BMO0158</t>
  </si>
  <si>
    <t>BMO Gold Bullion Hedged to CAD ETF</t>
  </si>
  <si>
    <t>ZGLH</t>
  </si>
  <si>
    <t>EVO0033</t>
  </si>
  <si>
    <t>Evolve Artificial Intelligence Fund</t>
  </si>
  <si>
    <t>ARTI</t>
  </si>
  <si>
    <t>EVO0034</t>
  </si>
  <si>
    <t>Evovest Global Equity ETF</t>
  </si>
  <si>
    <t>EVO</t>
  </si>
  <si>
    <t>Global X ETFs</t>
  </si>
  <si>
    <t>DES0035</t>
  </si>
  <si>
    <t>Desjardins American Equity Index ETF</t>
  </si>
  <si>
    <t>DMEU</t>
  </si>
  <si>
    <t>DES0036</t>
  </si>
  <si>
    <t>Desjardins Canadian Corporate Bond Index ETF</t>
  </si>
  <si>
    <t>DCBC</t>
  </si>
  <si>
    <t>DES0037</t>
  </si>
  <si>
    <t>Desjardins Canadian Equity Index ETF</t>
  </si>
  <si>
    <t>DMEC</t>
  </si>
  <si>
    <t>DES0038</t>
  </si>
  <si>
    <t>Desjardins International Equity Index ETF</t>
  </si>
  <si>
    <t>DMEI</t>
  </si>
  <si>
    <t>FRA0035</t>
  </si>
  <si>
    <t>Franklin Canadian Government Bond Fund</t>
  </si>
  <si>
    <t>FGOV</t>
  </si>
  <si>
    <t>Global X USD High Interest Savings ETF</t>
  </si>
  <si>
    <t>GUA0020</t>
  </si>
  <si>
    <t>Guardian Investment Grade Corporate Bond Fund</t>
  </si>
  <si>
    <t>GIGC</t>
  </si>
  <si>
    <t>HAR0051</t>
  </si>
  <si>
    <t>Harvest Balanced Income &amp; Growth Enhanced ETF</t>
  </si>
  <si>
    <t>HBIE</t>
  </si>
  <si>
    <t>HAR0052</t>
  </si>
  <si>
    <t>Harvest Balanced Income &amp; Growth ETF</t>
  </si>
  <si>
    <t>HBIG</t>
  </si>
  <si>
    <t>HAR0053</t>
  </si>
  <si>
    <t>Harvest Industrial Leaders Income ETF</t>
  </si>
  <si>
    <t>HIND</t>
  </si>
  <si>
    <t>RBC0057</t>
  </si>
  <si>
    <t>RBC Target 2025 U.S. Corporate Bond ETF</t>
  </si>
  <si>
    <t>RUQN</t>
  </si>
  <si>
    <t>RBC0058</t>
  </si>
  <si>
    <t>RBC Target 2026 U.S. Corporate Bond ETF</t>
  </si>
  <si>
    <t>RUQO</t>
  </si>
  <si>
    <t>RBC0059</t>
  </si>
  <si>
    <t>RBC Target 2027 U.S. Corporate Bond ETF</t>
  </si>
  <si>
    <t>RUQP</t>
  </si>
  <si>
    <t>RBC0060</t>
  </si>
  <si>
    <t>RBC Target 2028 U.S. Corporate Bond ETF</t>
  </si>
  <si>
    <t>RUQQ</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</si>
  <si>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</si>
  <si>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</si>
  <si>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</si>
  <si>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</si>
  <si>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</si>
  <si>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</si>
  <si>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</si>
  <si>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</si>
  <si>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</si>
  <si>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</si>
  <si>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</si>
  <si>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</si>
  <si>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</si>
  <si>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</si>
  <si>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</si>
  <si>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</si>
  <si>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</si>
  <si>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</si>
  <si>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</si>
  <si>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</si>
  <si>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</si>
  <si>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</si>
  <si>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</si>
  <si>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</si>
  <si>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</si>
  <si>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</si>
  <si>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</si>
  <si>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</si>
  <si>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</si>
  <si>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</si>
  <si>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ACC0013</t>
  </si>
  <si>
    <t>Accelerate Diversified Credit Income Fund</t>
  </si>
  <si>
    <t>INCM</t>
  </si>
  <si>
    <t>CIG0020</t>
  </si>
  <si>
    <t>CI Global Artificial Intelligence ETF</t>
  </si>
  <si>
    <t>CIAI</t>
  </si>
  <si>
    <t>FID0037</t>
  </si>
  <si>
    <t>Fidelity Emerging Markets Fund</t>
  </si>
  <si>
    <t>FCEM</t>
  </si>
  <si>
    <t>FID0038</t>
  </si>
  <si>
    <t>Fidelity Global Equity+ Balanced Fund</t>
  </si>
  <si>
    <t>FGEB</t>
  </si>
  <si>
    <t>FID0039</t>
  </si>
  <si>
    <t>Fidelity Global Equity+ Fund</t>
  </si>
  <si>
    <t>FGEP</t>
  </si>
  <si>
    <t>FID0040</t>
  </si>
  <si>
    <t>Fidelity Tactical High Income Fund</t>
  </si>
  <si>
    <t>FTHI</t>
  </si>
  <si>
    <t>GLO0054</t>
  </si>
  <si>
    <t>Global X All-Equity Asset Allocation Covered Call ETF</t>
  </si>
  <si>
    <t>EQCC</t>
  </si>
  <si>
    <t>GLO0055</t>
  </si>
  <si>
    <t>Global X Artificial Intelligence &amp; Technology Index ETF</t>
  </si>
  <si>
    <t>AIGO</t>
  </si>
  <si>
    <t>GLO0056</t>
  </si>
  <si>
    <t>Global X Enhanced Nasdaq-100 Index ETF</t>
  </si>
  <si>
    <t>QQQL</t>
  </si>
  <si>
    <t>GLO0057</t>
  </si>
  <si>
    <t>Global X Enhanced S&amp;P 500 Index ETF</t>
  </si>
  <si>
    <t>USSL</t>
  </si>
  <si>
    <t>GLO0058</t>
  </si>
  <si>
    <t>Global X Innovative Bluechip Top 10 Index ETF</t>
  </si>
  <si>
    <t>TTTX</t>
  </si>
  <si>
    <t>GLO0059</t>
  </si>
  <si>
    <t>Global X Nasdaq-100 Index ETF</t>
  </si>
  <si>
    <t>QQQX</t>
  </si>
  <si>
    <t>GLO0060</t>
  </si>
  <si>
    <t>Global X S&amp;P 500 Index ETF</t>
  </si>
  <si>
    <t>USSX</t>
  </si>
  <si>
    <t>GLO0061</t>
  </si>
  <si>
    <t>Global X S&amp;P/TSX 60 Index ETF</t>
  </si>
  <si>
    <t>CNDX</t>
  </si>
  <si>
    <t>GLO0062</t>
  </si>
  <si>
    <t>Global X Short-Term Government Bond Premium Yield ETF</t>
  </si>
  <si>
    <t>PAYS</t>
  </si>
  <si>
    <t>INF0011</t>
  </si>
  <si>
    <t>Infrastructure Dividend Split Corp.</t>
  </si>
  <si>
    <t>IS</t>
  </si>
  <si>
    <t>BRO0052</t>
  </si>
  <si>
    <t>Brompton Canadian Cash Flow Kings ETF</t>
  </si>
  <si>
    <t>KNGC</t>
  </si>
  <si>
    <t>BRO0053</t>
  </si>
  <si>
    <t>Brompton U.S. Cash Flow Kings ETF</t>
  </si>
  <si>
    <t>KNGU</t>
  </si>
  <si>
    <t>FRA0036</t>
  </si>
  <si>
    <t>Franklin All-Equity ETF</t>
  </si>
  <si>
    <t>EQY</t>
  </si>
  <si>
    <t>FRA0037</t>
  </si>
  <si>
    <t>Franklin Conservative Income ETF</t>
  </si>
  <si>
    <t>CNV</t>
  </si>
  <si>
    <t>FRA0038</t>
  </si>
  <si>
    <t>Franklin Core ETF</t>
  </si>
  <si>
    <t>CBL</t>
  </si>
  <si>
    <t>FRA0039</t>
  </si>
  <si>
    <t>Franklin Growth ETF</t>
  </si>
  <si>
    <t>GRO</t>
  </si>
  <si>
    <t>Hamilton Energy YIELD MAXIMIZER ETF</t>
  </si>
  <si>
    <t>Hamilton Gold Producer YIELD MAXIMIZER ETF</t>
  </si>
  <si>
    <t>Hamilton Healthcare YIELD MAXIMIZER ETF</t>
  </si>
  <si>
    <t>HAM0033</t>
  </si>
  <si>
    <t>Hamilton REITs YIELD MAXIMIZER ETF</t>
  </si>
  <si>
    <t>RMAX</t>
  </si>
  <si>
    <t>Hamilton U.S. Financials YIELD MAXIMIZER ETF</t>
  </si>
  <si>
    <t>MAC0055</t>
  </si>
  <si>
    <t>Mackenzie Canada Low Volatility ETF</t>
  </si>
  <si>
    <t>MCLV</t>
  </si>
  <si>
    <t>MAC0056</t>
  </si>
  <si>
    <t>Mackenzie Global Dividend ETF</t>
  </si>
  <si>
    <t>MGDV</t>
  </si>
  <si>
    <t>MAC0057</t>
  </si>
  <si>
    <t>Mackenzie US Low Volatility ETF</t>
  </si>
  <si>
    <t>MULV</t>
  </si>
  <si>
    <t>QUA0016</t>
  </si>
  <si>
    <t>Quadravest Preferred Split Share ETF</t>
  </si>
  <si>
    <t>PREF</t>
  </si>
  <si>
    <t>SPR0009</t>
  </si>
  <si>
    <t>Sprott Physical Copper Trust</t>
  </si>
  <si>
    <t>COP</t>
  </si>
  <si>
    <t>BRO0054</t>
  </si>
  <si>
    <t>Brompton International Cash Flow Kings ETF</t>
  </si>
  <si>
    <t>KNGX</t>
  </si>
  <si>
    <t>CEMX</t>
  </si>
  <si>
    <t>CIG0021</t>
  </si>
  <si>
    <t>CI Global Unconstrained Bond Fund</t>
  </si>
  <si>
    <t>CUBD</t>
  </si>
  <si>
    <t>DYN0041</t>
  </si>
  <si>
    <t>Dynamic Active Global Gold ETF</t>
  </si>
  <si>
    <t>DXAU</t>
  </si>
  <si>
    <t>DYN0042</t>
  </si>
  <si>
    <t>Dynamic Active Mining Opportunities ETF</t>
  </si>
  <si>
    <t>DXMO</t>
  </si>
  <si>
    <t>DYN0043</t>
  </si>
  <si>
    <t>Dynamic Active Real Estate ETF</t>
  </si>
  <si>
    <t>DXRE</t>
  </si>
  <si>
    <t>ISH0120</t>
  </si>
  <si>
    <t>iShares S&amp;P 500 3% Capped Index ETF</t>
  </si>
  <si>
    <t>XUSC</t>
  </si>
  <si>
    <t>ISH0119</t>
  </si>
  <si>
    <t>iShares S&amp;P 500 3% Capped Index ETF (CAD-Hedged)</t>
  </si>
  <si>
    <t>XSPC</t>
  </si>
  <si>
    <t>MER0019</t>
  </si>
  <si>
    <t>Mercer Park Opportunities Corp.</t>
  </si>
  <si>
    <t>CIU0006</t>
  </si>
  <si>
    <t>CI U.S. Aggregate Bond Covered Call ETF</t>
  </si>
  <si>
    <t>CCBD</t>
  </si>
  <si>
    <t>COP0013</t>
  </si>
  <si>
    <t>Coppernico Metals Inc.</t>
  </si>
  <si>
    <t>COPR</t>
  </si>
  <si>
    <t>HAR0054</t>
  </si>
  <si>
    <t>Harvest Amazon Enhanced High Income Shares ETF</t>
  </si>
  <si>
    <t>AMHE</t>
  </si>
  <si>
    <t>HAR0055</t>
  </si>
  <si>
    <t>Harvest Amazon High Income Shares ETF</t>
  </si>
  <si>
    <t>AMZH</t>
  </si>
  <si>
    <t>HAR0056</t>
  </si>
  <si>
    <t>Harvest Eli Lilly Enhanced High Income Shares ETF</t>
  </si>
  <si>
    <t>LLHE</t>
  </si>
  <si>
    <t>HAR0057</t>
  </si>
  <si>
    <t>Harvest Eli Lilly High Income Shares ETF</t>
  </si>
  <si>
    <t>LLYH</t>
  </si>
  <si>
    <t>HAR0058</t>
  </si>
  <si>
    <t>Harvest Microsoft Enhanced High Income Shares ETF</t>
  </si>
  <si>
    <t>MSHE</t>
  </si>
  <si>
    <t>HAR0059</t>
  </si>
  <si>
    <t>Harvest Microsoft High Income Shares ETF</t>
  </si>
  <si>
    <t>MSFH</t>
  </si>
  <si>
    <t>HAR0060</t>
  </si>
  <si>
    <t>Harvest NVIDIA Enhanced High Income Shares ETF</t>
  </si>
  <si>
    <t>NVHE</t>
  </si>
  <si>
    <t>HAR0061</t>
  </si>
  <si>
    <t>Harvest NVIDIA High Income Shares ETF</t>
  </si>
  <si>
    <t>NVDH</t>
  </si>
  <si>
    <t>INV0033</t>
  </si>
  <si>
    <t>Invesco Canadian Core Plus Bond ETF</t>
  </si>
  <si>
    <t>ICCB</t>
  </si>
  <si>
    <t>INV0034</t>
  </si>
  <si>
    <t>Invesco Global Bond ETF</t>
  </si>
  <si>
    <t>ICGB</t>
  </si>
  <si>
    <t>INV0035</t>
  </si>
  <si>
    <t>Invesco NASDAQ 100 Income Advantage ETF</t>
  </si>
  <si>
    <t>QQCI</t>
  </si>
  <si>
    <t>INV0036</t>
  </si>
  <si>
    <t>Invesco S&amp;P 500 Equal Weight Income Advantage ETF</t>
  </si>
  <si>
    <t>EQLI</t>
  </si>
  <si>
    <t>PIM0011</t>
  </si>
  <si>
    <t>PIMCO Canadian Core Bond Fund</t>
  </si>
  <si>
    <t>CORE</t>
  </si>
  <si>
    <t>RUS0006</t>
  </si>
  <si>
    <t>Russell Investments Global Equity Pool</t>
  </si>
  <si>
    <t>RIGE</t>
  </si>
  <si>
    <t>WES0069</t>
  </si>
  <si>
    <t>Westgold Resources Limited</t>
  </si>
  <si>
    <t>WGX</t>
  </si>
  <si>
    <t>CPC</t>
  </si>
  <si>
    <t>EUR0015</t>
  </si>
  <si>
    <t>Euromax Resources Ltd.</t>
  </si>
  <si>
    <t>EOX</t>
  </si>
  <si>
    <t>MAW0001</t>
  </si>
  <si>
    <t>Mawson Gold Limited</t>
  </si>
  <si>
    <t>MAW</t>
  </si>
  <si>
    <t>SIE0004</t>
  </si>
  <si>
    <t>Goldgroup Mining Inc.</t>
  </si>
  <si>
    <t>GGA</t>
  </si>
  <si>
    <t>TRE0011</t>
  </si>
  <si>
    <t>NeXGold Mining Corp.</t>
  </si>
  <si>
    <t>NEXG</t>
  </si>
  <si>
    <t>RTO from NEX</t>
  </si>
  <si>
    <t>Graphite</t>
  </si>
  <si>
    <t>QT</t>
  </si>
  <si>
    <t>V-00099</t>
  </si>
  <si>
    <t>Recyclico Battery Materials Inc.</t>
  </si>
  <si>
    <t>AMY</t>
  </si>
  <si>
    <t>COB</t>
  </si>
  <si>
    <t>QT from NEX</t>
  </si>
  <si>
    <t>RTO</t>
  </si>
  <si>
    <t>Serbia</t>
  </si>
  <si>
    <t>Hungary</t>
  </si>
  <si>
    <t>V-00776</t>
  </si>
  <si>
    <t>Electrum Discovery Corp.</t>
  </si>
  <si>
    <t>ELY</t>
  </si>
  <si>
    <t>Titanium, Vanadium</t>
  </si>
  <si>
    <t>Sri Lanka</t>
  </si>
  <si>
    <t>V-02311</t>
  </si>
  <si>
    <t>NEO Battery Materials Ltd.</t>
  </si>
  <si>
    <t>NBM</t>
  </si>
  <si>
    <t>V-02936</t>
  </si>
  <si>
    <t>Westgate Energy Inc.</t>
  </si>
  <si>
    <t>WGT</t>
  </si>
  <si>
    <t>Liberia</t>
  </si>
  <si>
    <t>V-04110</t>
  </si>
  <si>
    <t>Auric Resources Corp.</t>
  </si>
  <si>
    <t>RES</t>
  </si>
  <si>
    <t>IPO/CPC</t>
  </si>
  <si>
    <t>V-04469</t>
  </si>
  <si>
    <t>V-04553</t>
  </si>
  <si>
    <t>V-04710</t>
  </si>
  <si>
    <t>Ramp Metals Inc.</t>
  </si>
  <si>
    <t>RAMP</t>
  </si>
  <si>
    <t>V-04746</t>
  </si>
  <si>
    <t>CanPR Technology Ltd.</t>
  </si>
  <si>
    <t>WPR</t>
  </si>
  <si>
    <t>V-04754</t>
  </si>
  <si>
    <t>Sleeping Giant Capital Corp.</t>
  </si>
  <si>
    <t>SSX</t>
  </si>
  <si>
    <t>V-04756</t>
  </si>
  <si>
    <t>THS Maple Holdings Ltd.</t>
  </si>
  <si>
    <t>YAY</t>
  </si>
  <si>
    <t>V-04772</t>
  </si>
  <si>
    <t>CopperEx Resources Corporation</t>
  </si>
  <si>
    <t>CUEX</t>
  </si>
  <si>
    <t>V-04790</t>
  </si>
  <si>
    <t>Quetzal Copper Corp.</t>
  </si>
  <si>
    <t>Q</t>
  </si>
  <si>
    <t>V-04794</t>
  </si>
  <si>
    <t>Urban Infrastructure Group Inc.</t>
  </si>
  <si>
    <t>UIG</t>
  </si>
  <si>
    <t>V-04804</t>
  </si>
  <si>
    <t>Applied Graphite Technologies Corporation</t>
  </si>
  <si>
    <t>AGT</t>
  </si>
  <si>
    <t>V-04839</t>
  </si>
  <si>
    <t>Hempalta Corp.</t>
  </si>
  <si>
    <t>HEMP</t>
  </si>
  <si>
    <t>V-04842</t>
  </si>
  <si>
    <t>Cytophage Technologies Ltd.</t>
  </si>
  <si>
    <t>CYTO</t>
  </si>
  <si>
    <t>V-04888</t>
  </si>
  <si>
    <t>PharmaCorp Rx Inc.</t>
  </si>
  <si>
    <t>PCRX</t>
  </si>
  <si>
    <t>V-04902</t>
  </si>
  <si>
    <t>Neoterrex Minerals Inc.</t>
  </si>
  <si>
    <t>NTX</t>
  </si>
  <si>
    <t>V-04904</t>
  </si>
  <si>
    <t>Aurum Lake Mining Corporation</t>
  </si>
  <si>
    <t>ARL</t>
  </si>
  <si>
    <t>V-04931</t>
  </si>
  <si>
    <t>AGEDB Technology Ltd.</t>
  </si>
  <si>
    <t>AGET</t>
  </si>
  <si>
    <t>V-04974</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</si>
  <si>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</si>
  <si>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</si>
  <si>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</si>
  <si>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</si>
  <si>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</si>
  <si>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</si>
  <si>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</si>
  <si>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</si>
  <si>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</si>
  <si>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</si>
  <si>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</si>
  <si>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</si>
  <si>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</si>
  <si>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</si>
  <si>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</si>
  <si>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V-05000</t>
  </si>
  <si>
    <t>Coco Pool Corp.</t>
  </si>
  <si>
    <t>CCPC.P</t>
  </si>
  <si>
    <t>V-05001</t>
  </si>
  <si>
    <t>Navion Capital II Inc.</t>
  </si>
  <si>
    <t>NVN.P</t>
  </si>
  <si>
    <t>V-05002</t>
  </si>
  <si>
    <t>Atha Energy Corp.</t>
  </si>
  <si>
    <t>SASK</t>
  </si>
  <si>
    <t>NL, NT, SK</t>
  </si>
  <si>
    <t>V-05003</t>
  </si>
  <si>
    <t>Coniagas Battery Metals Inc.</t>
  </si>
  <si>
    <t>COS</t>
  </si>
  <si>
    <t>V-05004</t>
  </si>
  <si>
    <t>Hypercharge Networks Corp.</t>
  </si>
  <si>
    <t>HC</t>
  </si>
  <si>
    <t>V-05005</t>
  </si>
  <si>
    <t>Kubera Gold Corp.</t>
  </si>
  <si>
    <t>KBRA</t>
  </si>
  <si>
    <t>V-05006</t>
  </si>
  <si>
    <t>Sitka Gold Corp.</t>
  </si>
  <si>
    <t>SIG</t>
  </si>
  <si>
    <t>NU, YT</t>
  </si>
  <si>
    <t>V-05007</t>
  </si>
  <si>
    <t>Realbotix Corp.</t>
  </si>
  <si>
    <t>XBOT</t>
  </si>
  <si>
    <t>V-05008</t>
  </si>
  <si>
    <t>Valleyview Resources Ltd.</t>
  </si>
  <si>
    <t>VVR</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</si>
  <si>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</si>
  <si>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</si>
  <si>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</si>
  <si>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</si>
  <si>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</si>
  <si>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</si>
  <si>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</si>
  <si>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</si>
  <si>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</si>
  <si>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</si>
  <si>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</si>
  <si>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</si>
  <si>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</si>
  <si>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</si>
  <si>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</si>
  <si>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</si>
  <si>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</si>
  <si>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</si>
  <si>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</si>
  <si>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</si>
  <si>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</si>
  <si>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</si>
  <si>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</si>
  <si>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</si>
  <si>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</si>
  <si>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</si>
  <si>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</si>
  <si>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V-05018</t>
  </si>
  <si>
    <t>Florida Canyon Gold Inc.</t>
  </si>
  <si>
    <t>FCGV</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</si>
  <si>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</si>
  <si>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</si>
  <si>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</si>
  <si>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</si>
  <si>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</si>
  <si>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</si>
  <si>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</si>
  <si>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</si>
  <si>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</si>
  <si>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</si>
  <si>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</si>
  <si>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</si>
  <si>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</si>
  <si>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</si>
  <si>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</si>
  <si>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</si>
  <si>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</si>
  <si>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</si>
  <si>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CIG0022</t>
  </si>
  <si>
    <t>CI Global Quality Dividend Growth Index ETF</t>
  </si>
  <si>
    <t>CGQD</t>
  </si>
  <si>
    <t>COR0034</t>
  </si>
  <si>
    <t>Corton Enhanced Income Fund</t>
  </si>
  <si>
    <t>RAAA</t>
  </si>
  <si>
    <t>Corton Capital</t>
  </si>
  <si>
    <t>EVO0035</t>
  </si>
  <si>
    <t>Evolve Canadian Aggregate Bond Enhanced Yield Fund</t>
  </si>
  <si>
    <t>AGG</t>
  </si>
  <si>
    <t>EVO0036</t>
  </si>
  <si>
    <t>Evolve Canadian Utilities Enhanced Yield Index Fund</t>
  </si>
  <si>
    <t>UTES</t>
  </si>
  <si>
    <t>FOR0030</t>
  </si>
  <si>
    <t>Forstrong Global Balanced ETF</t>
  </si>
  <si>
    <t>FGBL</t>
  </si>
  <si>
    <t>HAM0034</t>
  </si>
  <si>
    <t>Hamilton U.S. T-Bill YIELD MAXIMIZER™ ETF</t>
  </si>
  <si>
    <t>HBIL</t>
  </si>
  <si>
    <t>ISH0121</t>
  </si>
  <si>
    <t>iShares Flexible Monthly Income ETF</t>
  </si>
  <si>
    <t>XFLI</t>
  </si>
  <si>
    <t>MAC0058</t>
  </si>
  <si>
    <t>Mackenzie Bluewater Next Gen Growth ETF</t>
  </si>
  <si>
    <t>MNXT</t>
  </si>
  <si>
    <t>MAC0059</t>
  </si>
  <si>
    <t>Mackenzie Core Resources ETF</t>
  </si>
  <si>
    <t>MORE</t>
  </si>
  <si>
    <t>MAC0060</t>
  </si>
  <si>
    <t>Mackenzie Global Equity ETF</t>
  </si>
  <si>
    <t>MGQE</t>
  </si>
  <si>
    <t>MAC0061</t>
  </si>
  <si>
    <t>Mackenzie International Equity ETF</t>
  </si>
  <si>
    <t>MIQE</t>
  </si>
  <si>
    <t>SOU0024</t>
  </si>
  <si>
    <t>South Bow Corporation</t>
  </si>
  <si>
    <t>SOBO</t>
  </si>
  <si>
    <t>VAN0052</t>
  </si>
  <si>
    <t>Vanguard Canadian Ultra-Short Government Bond Index ETF</t>
  </si>
  <si>
    <t>VVSG</t>
  </si>
  <si>
    <t>Aja Health and Wellness Inc.</t>
  </si>
  <si>
    <t>AJA</t>
  </si>
  <si>
    <t>V-05025</t>
  </si>
  <si>
    <t>BIGG Digital Assets Inc.</t>
  </si>
  <si>
    <t>BIGG</t>
  </si>
  <si>
    <t>V-05026</t>
  </si>
  <si>
    <t>Fiddlehead Resources Corp.</t>
  </si>
  <si>
    <t>FHR</t>
  </si>
  <si>
    <t>V-05027</t>
  </si>
  <si>
    <t>Greenheart Gold Inc.</t>
  </si>
  <si>
    <t>GHRT</t>
  </si>
  <si>
    <t>Guyana, Suriname</t>
  </si>
  <si>
    <t>V-05028</t>
  </si>
  <si>
    <t>Mithril Silver and Gold Limited</t>
  </si>
  <si>
    <t>MSG</t>
  </si>
  <si>
    <t>V-05029</t>
  </si>
  <si>
    <t>Saga Metals Corp.</t>
  </si>
  <si>
    <t>SAGA</t>
  </si>
  <si>
    <t>X-1010</t>
  </si>
  <si>
    <t>A &amp; W Food Services of Canada Inc.</t>
  </si>
  <si>
    <t>X-1006</t>
  </si>
  <si>
    <t>BMO MSCI EAFE High Quality Index ETF</t>
  </si>
  <si>
    <t>ZIQ</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</si>
  <si>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</si>
  <si>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</si>
  <si>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</si>
  <si>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</si>
  <si>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</si>
  <si>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</si>
  <si>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</si>
  <si>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</si>
  <si>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</si>
  <si>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</si>
  <si>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</si>
  <si>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</si>
  <si>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</si>
  <si>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X-1008</t>
  </si>
  <si>
    <t>Dynamic Active Bond ETF</t>
  </si>
  <si>
    <t>DXBB</t>
  </si>
  <si>
    <t>X-1009</t>
  </si>
  <si>
    <t>Dynamic Active Corporate Bond ETF</t>
  </si>
  <si>
    <t>DXCB</t>
  </si>
  <si>
    <t>X-1002</t>
  </si>
  <si>
    <t>iShares Flexible Monthly Income ETF (CAD-Hedged)</t>
  </si>
  <si>
    <t>XFLX</t>
  </si>
  <si>
    <t>X-1001</t>
  </si>
  <si>
    <t>JPMorgan Nasdaq Equity Premium Income Active ETF</t>
  </si>
  <si>
    <t>JEPQ</t>
  </si>
  <si>
    <t>JPMorgan</t>
  </si>
  <si>
    <t>X-1000</t>
  </si>
  <si>
    <t>JPMorgan US Equity Premium Income Active ETF</t>
  </si>
  <si>
    <t>JEPI</t>
  </si>
  <si>
    <t>Market Cap (C$)
31-October-2024</t>
  </si>
  <si>
    <t>O/S Shares
31-October-2024</t>
  </si>
  <si>
    <t>Volume YTD
31-October-2024</t>
  </si>
  <si>
    <t>Value (C$) YTD
31-October-2024</t>
  </si>
  <si>
    <t>Number of 
Trades YTD
31-October-2024</t>
  </si>
  <si>
    <t>Stardust Solar Energy Inc.</t>
  </si>
  <si>
    <t>SUN</t>
  </si>
  <si>
    <t>Legacy Gold Mines Ltd.</t>
  </si>
  <si>
    <t>LEGY</t>
  </si>
  <si>
    <t>V-5030</t>
  </si>
  <si>
    <t>International Battery Metals Ltd.</t>
  </si>
  <si>
    <t>IBAT</t>
  </si>
  <si>
    <t>V-5031</t>
  </si>
  <si>
    <t>Conavi Medical Corp.</t>
  </si>
  <si>
    <t>CNVI</t>
  </si>
  <si>
    <t>V-5032</t>
  </si>
  <si>
    <t>Metavista3D Inc.</t>
  </si>
  <si>
    <t>DDD</t>
  </si>
  <si>
    <t>V-5033</t>
  </si>
  <si>
    <t>CanCambria Energy Corp.</t>
  </si>
  <si>
    <t>CCEC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</si>
</sst>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5">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58</v>
      </c>
      <c r="C1" t="s">
        <v>59</v>
      </c>
      <c r="D1" t="s">
        <v>60</v>
      </c>
      <c r="E1" t="s">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7"/>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16.85546875" style="20" bestFit="1" customWidth="1"/>
    <col min="7" max="8" width="15.5703125" style="18" bestFit="1" customWidth="1"/>
    <col min="9" max="9" width="36.28515625" style="19" bestFit="1" customWidth="1"/>
    <col min="10" max="10" width="14.85546875" style="18" bestFit="1" customWidth="1"/>
    <col min="11" max="11" width="16.42578125" style="18" bestFit="1" customWidth="1"/>
    <col min="12" max="12" width="15" style="18" bestFit="1" customWidth="1"/>
    <col min="13" max="13" width="12" style="18" bestFit="1" customWidth="1"/>
    <col min="14" max="14" width="12.42578125" style="18" bestFit="1" customWidth="1"/>
    <col min="15" max="15" width="11.85546875" style="18" bestFit="1" customWidth="1"/>
    <col min="16" max="16" width="17.85546875" style="18" bestFit="1" customWidth="1"/>
    <col min="17" max="17" width="30.28515625" style="18" bestFit="1" customWidth="1"/>
    <col min="18" max="18" width="33.5703125" style="18" bestFit="1" customWidth="1"/>
    <col min="19" max="19" width="17.85546875" style="18" bestFit="1" customWidth="1"/>
    <col min="20" max="20" width="30.42578125" style="18" bestFit="1" customWidth="1"/>
    <col min="21" max="21" width="24.140625" style="18" bestFit="1" customWidth="1"/>
    <col min="22" max="22" width="22.85546875" style="18" bestFit="1" customWidth="1"/>
    <col min="23" max="23" width="16.85546875" style="19" bestFit="1" customWidth="1"/>
    <col min="24" max="24" width="18.42578125" style="20" bestFit="1" customWidth="1"/>
    <col min="25" max="25" width="16.85546875" style="20" bestFit="1" customWidth="1"/>
    <col min="26" max="26" width="16.28515625" style="20" bestFit="1" customWidth="1"/>
    <col min="27" max="27" width="32.7109375" style="18" bestFit="1" customWidth="1"/>
    <col min="28" max="28" width="22.7109375" style="18" bestFit="1" customWidth="1"/>
    <col min="29" max="29" width="82" style="18" bestFit="1" customWidth="1"/>
    <col min="30" max="30" width="32.42578125" style="18" bestFit="1" customWidth="1"/>
    <col min="31" max="31" width="15.28515625" style="18" bestFit="1" customWidth="1"/>
    <col min="32" max="32" width="9.85546875" style="18" bestFit="1" customWidth="1"/>
    <col min="33" max="33" width="11.5703125" style="18" bestFit="1" customWidth="1"/>
    <col min="34" max="34" width="12" style="18" bestFit="1" customWidth="1"/>
    <col min="35" max="35" width="13" style="18" bestFit="1" customWidth="1"/>
    <col min="36" max="16384" width="9.140625" style="17"/>
  </cols>
  <sheetData>
    <row r="1" spans="1:35" s="7" customFormat="1" x14ac:dyDescent="0.2">
      <c r="B1" s="2" t="s">
        <v>20</v>
      </c>
      <c r="D1" s="1"/>
      <c r="E1" s="6"/>
      <c r="F1" s="4"/>
      <c r="G1" s="1"/>
      <c r="H1" s="1"/>
      <c r="I1" s="6"/>
      <c r="J1" s="1"/>
      <c r="K1" s="1"/>
      <c r="L1" s="1"/>
      <c r="M1" s="1"/>
      <c r="N1" s="1"/>
      <c r="O1" s="1"/>
      <c r="P1" s="1"/>
      <c r="Q1" s="1"/>
      <c r="R1" s="1"/>
      <c r="S1" s="1"/>
      <c r="T1" s="1"/>
      <c r="U1" s="1"/>
      <c r="V1" s="1"/>
      <c r="W1" s="6"/>
      <c r="X1" s="6"/>
      <c r="Y1" s="6"/>
      <c r="Z1" s="6"/>
      <c r="AA1" s="1"/>
      <c r="AB1" s="1"/>
      <c r="AC1" s="1"/>
      <c r="AD1" s="1"/>
      <c r="AE1" s="1"/>
      <c r="AF1" s="1"/>
      <c r="AG1" s="1"/>
      <c r="AH1" s="1"/>
      <c r="AI1" s="1"/>
    </row>
    <row r="2" spans="1:35" s="7" customFormat="1" x14ac:dyDescent="0.2">
      <c r="B2" s="2" t="s">
        <v>2</v>
      </c>
      <c r="D2" s="1"/>
      <c r="E2" s="4"/>
      <c r="F2" s="6"/>
      <c r="G2" s="1"/>
      <c r="H2" s="1"/>
      <c r="I2" s="1"/>
      <c r="J2" s="1"/>
      <c r="K2" s="1"/>
      <c r="L2" s="1"/>
      <c r="M2" s="1"/>
      <c r="N2" s="1"/>
      <c r="O2" s="1"/>
      <c r="P2" s="1"/>
      <c r="Q2" s="1"/>
      <c r="R2" s="1"/>
      <c r="S2" s="1"/>
      <c r="T2" s="1"/>
      <c r="U2" s="1"/>
      <c r="V2" s="1"/>
      <c r="W2" s="6"/>
      <c r="X2" s="6"/>
      <c r="Y2" s="6"/>
      <c r="Z2" s="6"/>
      <c r="AA2" s="1"/>
      <c r="AB2" s="1"/>
      <c r="AC2" s="1"/>
      <c r="AD2" s="1"/>
      <c r="AE2" s="1"/>
      <c r="AF2" s="1"/>
      <c r="AG2" s="1"/>
      <c r="AH2" s="1"/>
      <c r="AI2" s="1"/>
    </row>
    <row r="3" spans="1:35" s="7" customFormat="1" x14ac:dyDescent="0.2">
      <c r="B3" s="2" t="s">
        <v>186</v>
      </c>
      <c r="D3" s="1"/>
      <c r="E3" s="4"/>
      <c r="F3" s="6"/>
      <c r="G3" s="1"/>
      <c r="H3" s="1"/>
      <c r="I3" s="1"/>
      <c r="J3" s="1"/>
      <c r="K3" s="1"/>
      <c r="L3" s="1"/>
      <c r="M3" s="1"/>
      <c r="N3" s="1"/>
      <c r="O3" s="1"/>
      <c r="P3" s="1"/>
      <c r="Q3" s="1"/>
      <c r="R3" s="1"/>
      <c r="S3" s="1"/>
      <c r="T3" s="1"/>
      <c r="U3" s="1"/>
      <c r="V3" s="1"/>
      <c r="W3" s="6"/>
      <c r="X3" s="6"/>
      <c r="Y3" s="6"/>
      <c r="Z3" s="6"/>
      <c r="AA3" s="1"/>
      <c r="AB3" s="1"/>
      <c r="AC3" s="1"/>
      <c r="AD3" s="1"/>
      <c r="AE3" s="1"/>
      <c r="AF3" s="1"/>
      <c r="AG3" s="1"/>
      <c r="AH3" s="1"/>
      <c r="AI3" s="1"/>
    </row>
    <row r="4" spans="1:35"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c r="AA4" s="8"/>
      <c r="AB4" s="8"/>
      <c r="AC4" s="8"/>
      <c r="AD4" s="8"/>
      <c r="AE4" s="8"/>
      <c r="AF4" s="8"/>
      <c r="AG4" s="8"/>
      <c r="AH4" s="8"/>
      <c r="AI4" s="8"/>
    </row>
    <row r="5" spans="1:35" s="7" customFormat="1" ht="16.5" thickBot="1" x14ac:dyDescent="0.3">
      <c r="B5" s="1"/>
      <c r="C5" s="3"/>
      <c r="D5" s="1"/>
      <c r="E5" s="5"/>
      <c r="F5" s="6"/>
      <c r="G5" s="1"/>
      <c r="H5" s="1"/>
      <c r="I5" s="1"/>
      <c r="J5" s="1"/>
      <c r="K5" s="1"/>
      <c r="L5" s="1"/>
      <c r="M5" s="1"/>
      <c r="N5" s="1"/>
      <c r="O5" s="1"/>
      <c r="P5" s="1"/>
      <c r="Q5" s="1"/>
      <c r="R5" s="1"/>
      <c r="S5" s="1"/>
      <c r="T5" s="1"/>
      <c r="U5" s="1"/>
      <c r="V5" s="1"/>
      <c r="W5" s="6"/>
      <c r="X5" s="6"/>
      <c r="Y5" s="6"/>
      <c r="Z5" s="6"/>
      <c r="AA5" s="62" t="s">
        <v>50</v>
      </c>
      <c r="AB5" s="56"/>
      <c r="AC5" s="56"/>
      <c r="AD5" s="56"/>
      <c r="AE5" s="57"/>
      <c r="AF5" s="56"/>
      <c r="AG5" s="56"/>
      <c r="AH5" s="56"/>
      <c r="AI5" s="56"/>
    </row>
    <row r="6" spans="1:35" s="7" customFormat="1" ht="15.75" x14ac:dyDescent="0.25">
      <c r="B6" s="1"/>
      <c r="C6" s="37" t="s">
        <v>33</v>
      </c>
      <c r="D6" s="43"/>
      <c r="E6" s="43" t="s">
        <v>34</v>
      </c>
      <c r="F6" s="44"/>
      <c r="G6" s="1"/>
      <c r="H6" s="1"/>
      <c r="I6" s="1"/>
      <c r="J6" s="1"/>
      <c r="K6" s="1"/>
      <c r="L6" s="1"/>
      <c r="M6" s="1"/>
      <c r="N6" s="1"/>
      <c r="O6" s="1"/>
      <c r="P6" s="1"/>
      <c r="Q6" s="1"/>
      <c r="R6" s="1"/>
      <c r="S6" s="1"/>
      <c r="T6" s="1"/>
      <c r="U6" s="1"/>
      <c r="V6" s="1"/>
      <c r="W6" s="6"/>
      <c r="X6" s="6"/>
      <c r="Y6" s="6"/>
      <c r="Z6" s="6"/>
      <c r="AA6" s="56"/>
      <c r="AB6" s="56"/>
      <c r="AC6" s="56"/>
      <c r="AD6" s="56"/>
      <c r="AE6" s="57"/>
      <c r="AF6" s="56"/>
      <c r="AG6" s="56"/>
      <c r="AH6" s="56"/>
      <c r="AI6" s="56"/>
    </row>
    <row r="7" spans="1:35"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c r="AA7" s="56"/>
      <c r="AB7" s="56"/>
      <c r="AC7" s="56"/>
      <c r="AD7" s="56"/>
      <c r="AE7" s="57"/>
      <c r="AF7" s="56"/>
      <c r="AG7" s="56"/>
      <c r="AH7" s="56"/>
      <c r="AI7" s="56"/>
    </row>
    <row r="8" spans="1:35" s="7" customFormat="1" ht="16.5" thickBot="1" x14ac:dyDescent="0.3">
      <c r="B8" s="1"/>
      <c r="C8" s="38">
        <f>SUBTOTAL(3,C11:C137)</f>
        <v>127</v>
      </c>
      <c r="D8" s="39"/>
      <c r="E8" s="40">
        <f>SUBTOTAL(9,E11:E137)</f>
        <v>25767050439.284996</v>
      </c>
      <c r="F8" s="41"/>
      <c r="G8" s="1"/>
      <c r="H8" s="1"/>
      <c r="I8" s="1"/>
      <c r="J8" s="1"/>
      <c r="K8" s="1"/>
      <c r="L8" s="1"/>
      <c r="M8" s="1"/>
      <c r="N8" s="1"/>
      <c r="O8" s="1"/>
      <c r="P8" s="1"/>
      <c r="Q8" s="1"/>
      <c r="R8" s="1"/>
      <c r="S8" s="1"/>
      <c r="T8" s="1"/>
      <c r="U8" s="1"/>
      <c r="V8" s="1"/>
      <c r="W8" s="6"/>
      <c r="X8" s="6"/>
      <c r="Y8" s="6"/>
      <c r="Z8" s="6"/>
      <c r="AA8" s="56"/>
      <c r="AB8" s="56"/>
      <c r="AC8" s="56"/>
      <c r="AD8" s="56"/>
      <c r="AE8" s="57"/>
      <c r="AF8" s="56"/>
      <c r="AG8" s="56"/>
      <c r="AH8" s="56"/>
      <c r="AI8" s="56"/>
    </row>
    <row r="9" spans="1:35" s="7" customFormat="1" x14ac:dyDescent="0.2">
      <c r="B9" s="1"/>
      <c r="C9" s="3"/>
      <c r="D9" s="1"/>
      <c r="E9" s="5"/>
      <c r="F9" s="6"/>
      <c r="G9" s="1"/>
      <c r="H9" s="1"/>
      <c r="I9" s="1"/>
      <c r="J9" s="1"/>
      <c r="K9" s="1"/>
      <c r="L9" s="1"/>
      <c r="M9" s="1"/>
      <c r="N9" s="1"/>
      <c r="O9" s="1"/>
      <c r="P9" s="1"/>
      <c r="Q9" s="1"/>
      <c r="R9" s="1"/>
      <c r="S9" s="1"/>
      <c r="T9" s="1"/>
      <c r="U9" s="1"/>
      <c r="V9" s="1"/>
      <c r="W9" s="6"/>
      <c r="X9" s="6"/>
      <c r="Y9" s="6"/>
      <c r="Z9" s="6"/>
      <c r="AA9" s="56"/>
      <c r="AB9" s="56"/>
      <c r="AC9" s="56"/>
      <c r="AD9" s="56"/>
      <c r="AE9" s="57"/>
      <c r="AF9" s="56"/>
      <c r="AG9" s="56"/>
      <c r="AH9" s="56"/>
      <c r="AI9" s="56"/>
    </row>
    <row r="10" spans="1:35" s="13" customFormat="1" ht="39" thickBot="1" x14ac:dyDescent="0.25">
      <c r="A10" s="13" t="s">
        <v>25</v>
      </c>
      <c r="B10" s="14" t="s">
        <v>0</v>
      </c>
      <c r="C10" s="14" t="s">
        <v>3</v>
      </c>
      <c r="D10" s="15" t="s">
        <v>4</v>
      </c>
      <c r="E10" s="16" t="s">
        <v>746</v>
      </c>
      <c r="F10" s="16" t="s">
        <v>747</v>
      </c>
      <c r="G10" s="13" t="s">
        <v>6</v>
      </c>
      <c r="H10" s="15" t="s">
        <v>32</v>
      </c>
      <c r="I10" s="13" t="s">
        <v>5</v>
      </c>
      <c r="J10" s="15" t="s">
        <v>7</v>
      </c>
      <c r="K10" s="15" t="s">
        <v>8</v>
      </c>
      <c r="L10" s="15" t="s">
        <v>30</v>
      </c>
      <c r="M10" s="15" t="s">
        <v>31</v>
      </c>
      <c r="N10" s="15" t="s">
        <v>9</v>
      </c>
      <c r="O10" s="15" t="s">
        <v>10</v>
      </c>
      <c r="P10" s="13" t="s">
        <v>29</v>
      </c>
      <c r="Q10" s="15" t="s">
        <v>26</v>
      </c>
      <c r="R10" s="15" t="s">
        <v>1</v>
      </c>
      <c r="S10" s="13" t="s">
        <v>18</v>
      </c>
      <c r="T10" s="13" t="s">
        <v>11</v>
      </c>
      <c r="U10" s="13" t="s">
        <v>12</v>
      </c>
      <c r="V10" s="13" t="s">
        <v>13</v>
      </c>
      <c r="W10" s="16" t="s">
        <v>748</v>
      </c>
      <c r="X10" s="16" t="s">
        <v>749</v>
      </c>
      <c r="Y10" s="16" t="s">
        <v>750</v>
      </c>
      <c r="Z10" s="16" t="s">
        <v>14</v>
      </c>
      <c r="AA10" s="58" t="s">
        <v>52</v>
      </c>
      <c r="AB10" s="58" t="s">
        <v>53</v>
      </c>
      <c r="AC10" s="58" t="s">
        <v>55</v>
      </c>
      <c r="AD10" s="58" t="s">
        <v>15</v>
      </c>
      <c r="AE10" s="58" t="s">
        <v>35</v>
      </c>
      <c r="AF10" s="58" t="s">
        <v>36</v>
      </c>
      <c r="AG10" s="58" t="s">
        <v>38</v>
      </c>
      <c r="AH10" s="58" t="s">
        <v>45</v>
      </c>
      <c r="AI10" s="58" t="s">
        <v>46</v>
      </c>
    </row>
    <row r="11" spans="1:35" ht="13.5" thickTop="1" x14ac:dyDescent="0.2">
      <c r="A11" s="17" t="s">
        <v>314</v>
      </c>
      <c r="B11" s="17" t="s">
        <v>160</v>
      </c>
      <c r="C11" s="17" t="s">
        <v>315</v>
      </c>
      <c r="D11" s="18" t="s">
        <v>316</v>
      </c>
      <c r="E11" s="20">
        <v>19292000</v>
      </c>
      <c r="F11" s="20">
        <v>1400000</v>
      </c>
      <c r="G11" s="18" t="s">
        <v>70</v>
      </c>
      <c r="H11" s="18">
        <v>20240515</v>
      </c>
      <c r="I11" s="19" t="s">
        <v>75</v>
      </c>
      <c r="J11" s="18" t="s">
        <v>76</v>
      </c>
      <c r="K11" s="18" t="s">
        <v>66</v>
      </c>
      <c r="T11" s="18" t="s">
        <v>77</v>
      </c>
      <c r="U11" s="18" t="s">
        <v>78</v>
      </c>
      <c r="W11" s="19">
        <v>1082233</v>
      </c>
      <c r="X11" s="20">
        <v>20836375.5</v>
      </c>
      <c r="Y11" s="20">
        <v>581</v>
      </c>
      <c r="Z11" s="20">
        <v>6</v>
      </c>
    </row>
    <row r="12" spans="1:35" x14ac:dyDescent="0.2">
      <c r="A12" s="17" t="s">
        <v>188</v>
      </c>
      <c r="B12" s="17" t="s">
        <v>160</v>
      </c>
      <c r="C12" s="17" t="s">
        <v>189</v>
      </c>
      <c r="D12" s="18" t="s">
        <v>190</v>
      </c>
      <c r="E12" s="20">
        <v>1999800</v>
      </c>
      <c r="F12" s="20">
        <v>90000</v>
      </c>
      <c r="G12" s="18" t="s">
        <v>70</v>
      </c>
      <c r="H12" s="18">
        <v>20240111</v>
      </c>
      <c r="I12" s="19" t="s">
        <v>75</v>
      </c>
      <c r="J12" s="18" t="s">
        <v>69</v>
      </c>
      <c r="K12" s="18" t="s">
        <v>66</v>
      </c>
      <c r="T12" s="18" t="s">
        <v>107</v>
      </c>
      <c r="U12" s="18" t="s">
        <v>78</v>
      </c>
      <c r="W12" s="19">
        <v>84305</v>
      </c>
      <c r="X12" s="20">
        <v>1712760</v>
      </c>
      <c r="Y12" s="20">
        <v>7</v>
      </c>
      <c r="Z12" s="20">
        <v>4</v>
      </c>
    </row>
    <row r="13" spans="1:35" x14ac:dyDescent="0.2">
      <c r="A13" s="17" t="s">
        <v>231</v>
      </c>
      <c r="B13" s="17" t="s">
        <v>160</v>
      </c>
      <c r="C13" s="17" t="s">
        <v>232</v>
      </c>
      <c r="D13" s="18" t="s">
        <v>233</v>
      </c>
      <c r="E13" s="20">
        <v>646942481.15999997</v>
      </c>
      <c r="F13" s="20">
        <v>15720002</v>
      </c>
      <c r="G13" s="18" t="s">
        <v>70</v>
      </c>
      <c r="H13" s="18">
        <v>20240308</v>
      </c>
      <c r="I13" s="19" t="s">
        <v>75</v>
      </c>
      <c r="J13" s="18" t="s">
        <v>69</v>
      </c>
      <c r="K13" s="18" t="s">
        <v>66</v>
      </c>
      <c r="T13" s="18" t="s">
        <v>112</v>
      </c>
      <c r="U13" s="18" t="s">
        <v>78</v>
      </c>
      <c r="W13" s="19">
        <v>288184</v>
      </c>
      <c r="X13" s="20">
        <v>10589417.5</v>
      </c>
      <c r="Y13" s="20">
        <v>1887</v>
      </c>
      <c r="Z13" s="20">
        <v>8</v>
      </c>
    </row>
    <row r="14" spans="1:35" x14ac:dyDescent="0.2">
      <c r="A14" s="17" t="s">
        <v>234</v>
      </c>
      <c r="B14" s="17" t="s">
        <v>160</v>
      </c>
      <c r="C14" s="17" t="s">
        <v>235</v>
      </c>
      <c r="D14" s="18" t="s">
        <v>236</v>
      </c>
      <c r="E14" s="20">
        <v>1599039</v>
      </c>
      <c r="F14" s="20">
        <v>41001</v>
      </c>
      <c r="G14" s="18" t="s">
        <v>70</v>
      </c>
      <c r="H14" s="18">
        <v>20240308</v>
      </c>
      <c r="I14" s="19" t="s">
        <v>75</v>
      </c>
      <c r="J14" s="18" t="s">
        <v>69</v>
      </c>
      <c r="K14" s="18" t="s">
        <v>66</v>
      </c>
      <c r="T14" s="18" t="s">
        <v>112</v>
      </c>
      <c r="U14" s="18" t="s">
        <v>78</v>
      </c>
      <c r="W14" s="19">
        <v>31817</v>
      </c>
      <c r="X14" s="20">
        <v>1151502</v>
      </c>
      <c r="Y14" s="20">
        <v>184</v>
      </c>
      <c r="Z14" s="20">
        <v>8</v>
      </c>
    </row>
    <row r="15" spans="1:35" x14ac:dyDescent="0.2">
      <c r="A15" s="17" t="s">
        <v>714</v>
      </c>
      <c r="B15" s="17" t="s">
        <v>160</v>
      </c>
      <c r="C15" s="17" t="s">
        <v>715</v>
      </c>
      <c r="D15" s="18" t="s">
        <v>716</v>
      </c>
      <c r="E15" s="20">
        <v>2990029.9</v>
      </c>
      <c r="F15" s="20">
        <v>100001</v>
      </c>
      <c r="G15" s="18" t="s">
        <v>70</v>
      </c>
      <c r="H15" s="18">
        <v>20241029</v>
      </c>
      <c r="I15" s="19" t="s">
        <v>75</v>
      </c>
      <c r="J15" s="18" t="s">
        <v>69</v>
      </c>
      <c r="K15" s="18" t="s">
        <v>66</v>
      </c>
      <c r="T15" s="18" t="s">
        <v>112</v>
      </c>
      <c r="U15" s="18" t="s">
        <v>78</v>
      </c>
      <c r="W15" s="19">
        <v>205</v>
      </c>
      <c r="X15" s="20">
        <v>6141.5</v>
      </c>
      <c r="Y15" s="20">
        <v>4</v>
      </c>
      <c r="Z15" s="20">
        <v>1</v>
      </c>
    </row>
    <row r="16" spans="1:35" x14ac:dyDescent="0.2">
      <c r="A16" s="17" t="s">
        <v>362</v>
      </c>
      <c r="B16" s="17" t="s">
        <v>160</v>
      </c>
      <c r="C16" s="17" t="s">
        <v>363</v>
      </c>
      <c r="D16" s="18" t="s">
        <v>364</v>
      </c>
      <c r="E16" s="20">
        <v>2096000</v>
      </c>
      <c r="F16" s="20">
        <v>200000</v>
      </c>
      <c r="G16" s="18" t="s">
        <v>70</v>
      </c>
      <c r="H16" s="18">
        <v>20240603</v>
      </c>
      <c r="I16" s="19" t="s">
        <v>75</v>
      </c>
      <c r="J16" s="18" t="s">
        <v>69</v>
      </c>
      <c r="K16" s="18" t="s">
        <v>66</v>
      </c>
      <c r="T16" s="18" t="s">
        <v>124</v>
      </c>
      <c r="U16" s="18" t="s">
        <v>78</v>
      </c>
      <c r="W16" s="19">
        <v>49751</v>
      </c>
      <c r="X16" s="20">
        <v>490185.5</v>
      </c>
      <c r="Y16" s="20">
        <v>242</v>
      </c>
      <c r="Z16" s="20">
        <v>5</v>
      </c>
    </row>
    <row r="17" spans="1:26" x14ac:dyDescent="0.2">
      <c r="A17" s="17" t="s">
        <v>402</v>
      </c>
      <c r="B17" s="17" t="s">
        <v>160</v>
      </c>
      <c r="C17" s="17" t="s">
        <v>403</v>
      </c>
      <c r="D17" s="18" t="s">
        <v>404</v>
      </c>
      <c r="E17" s="20">
        <v>5880000</v>
      </c>
      <c r="F17" s="20">
        <v>600000</v>
      </c>
      <c r="G17" s="18" t="s">
        <v>70</v>
      </c>
      <c r="H17" s="18">
        <v>20240718</v>
      </c>
      <c r="I17" s="19" t="s">
        <v>75</v>
      </c>
      <c r="J17" s="18" t="s">
        <v>69</v>
      </c>
      <c r="K17" s="18" t="s">
        <v>66</v>
      </c>
      <c r="T17" s="18" t="s">
        <v>124</v>
      </c>
      <c r="U17" s="18" t="s">
        <v>78</v>
      </c>
      <c r="W17" s="19">
        <v>192990</v>
      </c>
      <c r="X17" s="20">
        <v>1905891.5</v>
      </c>
      <c r="Y17" s="20">
        <v>417</v>
      </c>
      <c r="Z17" s="20">
        <v>4</v>
      </c>
    </row>
    <row r="18" spans="1:26" x14ac:dyDescent="0.2">
      <c r="A18" s="17" t="s">
        <v>365</v>
      </c>
      <c r="B18" s="17" t="s">
        <v>160</v>
      </c>
      <c r="C18" s="17" t="s">
        <v>366</v>
      </c>
      <c r="D18" s="18" t="s">
        <v>367</v>
      </c>
      <c r="E18" s="20">
        <v>5120000</v>
      </c>
      <c r="F18" s="20">
        <v>500000</v>
      </c>
      <c r="G18" s="18" t="s">
        <v>70</v>
      </c>
      <c r="H18" s="18">
        <v>20240603</v>
      </c>
      <c r="I18" s="19" t="s">
        <v>75</v>
      </c>
      <c r="J18" s="18" t="s">
        <v>69</v>
      </c>
      <c r="K18" s="18" t="s">
        <v>66</v>
      </c>
      <c r="T18" s="18" t="s">
        <v>124</v>
      </c>
      <c r="U18" s="18" t="s">
        <v>78</v>
      </c>
      <c r="W18" s="19">
        <v>174238</v>
      </c>
      <c r="X18" s="20">
        <v>1743210.5</v>
      </c>
      <c r="Y18" s="20">
        <v>283</v>
      </c>
      <c r="Z18" s="20">
        <v>5</v>
      </c>
    </row>
    <row r="19" spans="1:26" x14ac:dyDescent="0.2">
      <c r="A19" s="17" t="s">
        <v>211</v>
      </c>
      <c r="B19" s="17" t="s">
        <v>160</v>
      </c>
      <c r="C19" s="17" t="s">
        <v>212</v>
      </c>
      <c r="D19" s="18" t="s">
        <v>213</v>
      </c>
      <c r="E19" s="20">
        <v>40248467.530000001</v>
      </c>
      <c r="F19" s="20">
        <v>3298466</v>
      </c>
      <c r="G19" s="18" t="s">
        <v>70</v>
      </c>
      <c r="H19" s="18">
        <v>20240222</v>
      </c>
      <c r="I19" s="19" t="s">
        <v>108</v>
      </c>
      <c r="J19" s="18" t="s">
        <v>69</v>
      </c>
      <c r="K19" s="18" t="s">
        <v>66</v>
      </c>
      <c r="T19" s="18" t="s">
        <v>119</v>
      </c>
      <c r="U19" s="18" t="s">
        <v>117</v>
      </c>
      <c r="V19" s="18" t="s">
        <v>118</v>
      </c>
      <c r="W19" s="19">
        <v>1493474</v>
      </c>
      <c r="X19" s="20">
        <v>16584124</v>
      </c>
      <c r="Y19" s="20">
        <v>1898</v>
      </c>
      <c r="Z19" s="20">
        <v>9</v>
      </c>
    </row>
    <row r="20" spans="1:26" x14ac:dyDescent="0.2">
      <c r="A20" s="17" t="s">
        <v>717</v>
      </c>
      <c r="B20" s="17" t="s">
        <v>160</v>
      </c>
      <c r="C20" s="17" t="s">
        <v>718</v>
      </c>
      <c r="D20" s="18" t="s">
        <v>719</v>
      </c>
      <c r="E20" s="20">
        <v>20664024.600000001</v>
      </c>
      <c r="F20" s="20">
        <v>840001</v>
      </c>
      <c r="G20" s="18" t="s">
        <v>70</v>
      </c>
      <c r="H20" s="18">
        <v>20241024</v>
      </c>
      <c r="I20" s="19" t="s">
        <v>75</v>
      </c>
      <c r="J20" s="18" t="s">
        <v>69</v>
      </c>
      <c r="K20" s="18" t="s">
        <v>66</v>
      </c>
      <c r="T20" s="18" t="s">
        <v>720</v>
      </c>
      <c r="U20" s="18" t="s">
        <v>78</v>
      </c>
      <c r="W20" s="19">
        <v>31818</v>
      </c>
      <c r="X20" s="20">
        <v>794602</v>
      </c>
      <c r="Y20" s="20">
        <v>45</v>
      </c>
      <c r="Z20" s="20">
        <v>1</v>
      </c>
    </row>
    <row r="21" spans="1:26" x14ac:dyDescent="0.2">
      <c r="A21" s="17" t="s">
        <v>721</v>
      </c>
      <c r="B21" s="17" t="s">
        <v>160</v>
      </c>
      <c r="C21" s="17" t="s">
        <v>722</v>
      </c>
      <c r="D21" s="18" t="s">
        <v>723</v>
      </c>
      <c r="E21" s="20">
        <v>20756424.710000001</v>
      </c>
      <c r="F21" s="20">
        <v>840001</v>
      </c>
      <c r="G21" s="18" t="s">
        <v>70</v>
      </c>
      <c r="H21" s="18">
        <v>20241024</v>
      </c>
      <c r="I21" s="19" t="s">
        <v>75</v>
      </c>
      <c r="J21" s="18" t="s">
        <v>69</v>
      </c>
      <c r="K21" s="18" t="s">
        <v>66</v>
      </c>
      <c r="T21" s="18" t="s">
        <v>720</v>
      </c>
      <c r="U21" s="18" t="s">
        <v>78</v>
      </c>
      <c r="W21" s="19">
        <v>11640</v>
      </c>
      <c r="X21" s="20">
        <v>288324</v>
      </c>
      <c r="Y21" s="20">
        <v>31</v>
      </c>
      <c r="Z21" s="20">
        <v>1</v>
      </c>
    </row>
    <row r="22" spans="1:26" x14ac:dyDescent="0.2">
      <c r="A22" s="17" t="s">
        <v>724</v>
      </c>
      <c r="B22" s="17" t="s">
        <v>160</v>
      </c>
      <c r="C22" s="17" t="s">
        <v>725</v>
      </c>
      <c r="D22" s="18" t="s">
        <v>726</v>
      </c>
      <c r="E22" s="20">
        <v>145941624.99000001</v>
      </c>
      <c r="F22" s="20">
        <v>5840001</v>
      </c>
      <c r="G22" s="18" t="s">
        <v>70</v>
      </c>
      <c r="H22" s="18">
        <v>20241024</v>
      </c>
      <c r="I22" s="19" t="s">
        <v>75</v>
      </c>
      <c r="J22" s="18" t="s">
        <v>69</v>
      </c>
      <c r="K22" s="18" t="s">
        <v>66</v>
      </c>
      <c r="T22" s="18" t="s">
        <v>720</v>
      </c>
      <c r="U22" s="18" t="s">
        <v>78</v>
      </c>
      <c r="W22" s="19">
        <v>141965</v>
      </c>
      <c r="X22" s="20">
        <v>3549548</v>
      </c>
      <c r="Y22" s="20">
        <v>115</v>
      </c>
      <c r="Z22" s="20">
        <v>1</v>
      </c>
    </row>
    <row r="23" spans="1:26" x14ac:dyDescent="0.2">
      <c r="A23" s="17" t="s">
        <v>727</v>
      </c>
      <c r="B23" s="17" t="s">
        <v>160</v>
      </c>
      <c r="C23" s="17" t="s">
        <v>728</v>
      </c>
      <c r="D23" s="18" t="s">
        <v>729</v>
      </c>
      <c r="E23" s="20">
        <v>70858024.950000003</v>
      </c>
      <c r="F23" s="20">
        <v>2840001</v>
      </c>
      <c r="G23" s="18" t="s">
        <v>70</v>
      </c>
      <c r="H23" s="18">
        <v>20241024</v>
      </c>
      <c r="I23" s="19" t="s">
        <v>75</v>
      </c>
      <c r="J23" s="18" t="s">
        <v>69</v>
      </c>
      <c r="K23" s="18" t="s">
        <v>66</v>
      </c>
      <c r="T23" s="18" t="s">
        <v>720</v>
      </c>
      <c r="U23" s="18" t="s">
        <v>78</v>
      </c>
      <c r="W23" s="19">
        <v>144340</v>
      </c>
      <c r="X23" s="20">
        <v>3605022</v>
      </c>
      <c r="Y23" s="20">
        <v>289</v>
      </c>
      <c r="Z23" s="20">
        <v>1</v>
      </c>
    </row>
    <row r="24" spans="1:26" x14ac:dyDescent="0.2">
      <c r="A24" s="17" t="s">
        <v>317</v>
      </c>
      <c r="B24" s="17" t="s">
        <v>160</v>
      </c>
      <c r="C24" s="17" t="s">
        <v>318</v>
      </c>
      <c r="D24" s="18" t="s">
        <v>319</v>
      </c>
      <c r="E24" s="20">
        <v>717201000</v>
      </c>
      <c r="F24" s="20">
        <v>30300000</v>
      </c>
      <c r="G24" s="18" t="s">
        <v>70</v>
      </c>
      <c r="H24" s="18">
        <v>20240507</v>
      </c>
      <c r="I24" s="19" t="s">
        <v>75</v>
      </c>
      <c r="J24" s="18" t="s">
        <v>69</v>
      </c>
      <c r="K24" s="18" t="s">
        <v>66</v>
      </c>
      <c r="T24" s="18" t="s">
        <v>136</v>
      </c>
      <c r="U24" s="18" t="s">
        <v>78</v>
      </c>
      <c r="W24" s="19">
        <v>794821</v>
      </c>
      <c r="X24" s="20">
        <v>18303841</v>
      </c>
      <c r="Y24" s="20">
        <v>1675</v>
      </c>
      <c r="Z24" s="20">
        <v>6</v>
      </c>
    </row>
    <row r="25" spans="1:26" x14ac:dyDescent="0.2">
      <c r="A25" s="17" t="s">
        <v>654</v>
      </c>
      <c r="B25" s="17" t="s">
        <v>160</v>
      </c>
      <c r="C25" s="17" t="s">
        <v>655</v>
      </c>
      <c r="D25" s="18" t="s">
        <v>656</v>
      </c>
      <c r="E25" s="20">
        <v>3210000</v>
      </c>
      <c r="F25" s="20">
        <v>150000</v>
      </c>
      <c r="G25" s="18" t="s">
        <v>70</v>
      </c>
      <c r="H25" s="18">
        <v>20240910</v>
      </c>
      <c r="I25" s="19" t="s">
        <v>75</v>
      </c>
      <c r="J25" s="18" t="s">
        <v>69</v>
      </c>
      <c r="K25" s="18" t="s">
        <v>66</v>
      </c>
      <c r="T25" s="18" t="s">
        <v>136</v>
      </c>
      <c r="U25" s="18" t="s">
        <v>78</v>
      </c>
      <c r="W25" s="19">
        <v>4709</v>
      </c>
      <c r="X25" s="20">
        <v>99127</v>
      </c>
      <c r="Y25" s="20">
        <v>28</v>
      </c>
      <c r="Z25" s="20">
        <v>2</v>
      </c>
    </row>
    <row r="26" spans="1:26" x14ac:dyDescent="0.2">
      <c r="A26" s="17" t="s">
        <v>406</v>
      </c>
      <c r="B26" s="17" t="s">
        <v>160</v>
      </c>
      <c r="C26" s="17" t="s">
        <v>407</v>
      </c>
      <c r="D26" s="18" t="s">
        <v>408</v>
      </c>
      <c r="E26" s="20">
        <v>14294000</v>
      </c>
      <c r="F26" s="20">
        <v>700000</v>
      </c>
      <c r="G26" s="18" t="s">
        <v>70</v>
      </c>
      <c r="H26" s="18">
        <v>20240716</v>
      </c>
      <c r="I26" s="19" t="s">
        <v>75</v>
      </c>
      <c r="J26" s="18" t="s">
        <v>69</v>
      </c>
      <c r="K26" s="18" t="s">
        <v>66</v>
      </c>
      <c r="T26" s="18" t="s">
        <v>136</v>
      </c>
      <c r="U26" s="18" t="s">
        <v>78</v>
      </c>
      <c r="W26" s="19">
        <v>236793</v>
      </c>
      <c r="X26" s="20">
        <v>4875141</v>
      </c>
      <c r="Y26" s="20">
        <v>275</v>
      </c>
      <c r="Z26" s="20">
        <v>4</v>
      </c>
    </row>
    <row r="27" spans="1:26" x14ac:dyDescent="0.2">
      <c r="A27" s="17" t="s">
        <v>426</v>
      </c>
      <c r="B27" s="17" t="s">
        <v>160</v>
      </c>
      <c r="C27" s="17" t="s">
        <v>427</v>
      </c>
      <c r="D27" s="18" t="s">
        <v>428</v>
      </c>
      <c r="E27" s="20">
        <v>1923000</v>
      </c>
      <c r="F27" s="20">
        <v>100000</v>
      </c>
      <c r="G27" s="18" t="s">
        <v>70</v>
      </c>
      <c r="H27" s="18">
        <v>20240806</v>
      </c>
      <c r="I27" s="19" t="s">
        <v>75</v>
      </c>
      <c r="J27" s="18" t="s">
        <v>69</v>
      </c>
      <c r="K27" s="18" t="s">
        <v>66</v>
      </c>
      <c r="T27" s="18" t="s">
        <v>136</v>
      </c>
      <c r="U27" s="18" t="s">
        <v>78</v>
      </c>
      <c r="W27" s="19">
        <v>11385</v>
      </c>
      <c r="X27" s="20">
        <v>224110</v>
      </c>
      <c r="Y27" s="20">
        <v>20</v>
      </c>
      <c r="Z27" s="20">
        <v>3</v>
      </c>
    </row>
    <row r="28" spans="1:26" x14ac:dyDescent="0.2">
      <c r="A28" s="17" t="s">
        <v>191</v>
      </c>
      <c r="B28" s="17" t="s">
        <v>160</v>
      </c>
      <c r="C28" s="17" t="s">
        <v>192</v>
      </c>
      <c r="D28" s="18" t="s">
        <v>193</v>
      </c>
      <c r="E28" s="20">
        <v>27375507.18</v>
      </c>
      <c r="F28" s="20">
        <v>1061094</v>
      </c>
      <c r="G28" s="18" t="s">
        <v>70</v>
      </c>
      <c r="H28" s="18">
        <v>20240116</v>
      </c>
      <c r="I28" s="19" t="s">
        <v>75</v>
      </c>
      <c r="J28" s="18" t="s">
        <v>69</v>
      </c>
      <c r="K28" s="18" t="s">
        <v>66</v>
      </c>
      <c r="T28" s="18" t="s">
        <v>136</v>
      </c>
      <c r="U28" s="18" t="s">
        <v>78</v>
      </c>
      <c r="W28" s="19">
        <v>140790</v>
      </c>
      <c r="X28" s="20">
        <v>3291208</v>
      </c>
      <c r="Y28" s="20">
        <v>248</v>
      </c>
      <c r="Z28" s="20">
        <v>8</v>
      </c>
    </row>
    <row r="29" spans="1:26" x14ac:dyDescent="0.2">
      <c r="A29" s="17" t="s">
        <v>194</v>
      </c>
      <c r="B29" s="17" t="s">
        <v>160</v>
      </c>
      <c r="C29" s="17" t="s">
        <v>195</v>
      </c>
      <c r="D29" s="18" t="s">
        <v>196</v>
      </c>
      <c r="E29" s="20">
        <v>43923961.439999998</v>
      </c>
      <c r="F29" s="20">
        <v>1842733</v>
      </c>
      <c r="G29" s="18" t="s">
        <v>70</v>
      </c>
      <c r="H29" s="18">
        <v>20240116</v>
      </c>
      <c r="I29" s="19" t="s">
        <v>75</v>
      </c>
      <c r="J29" s="18" t="s">
        <v>69</v>
      </c>
      <c r="K29" s="18" t="s">
        <v>66</v>
      </c>
      <c r="T29" s="18" t="s">
        <v>136</v>
      </c>
      <c r="U29" s="18" t="s">
        <v>78</v>
      </c>
      <c r="W29" s="19">
        <v>71077</v>
      </c>
      <c r="X29" s="20">
        <v>1570017.5</v>
      </c>
      <c r="Y29" s="20">
        <v>157</v>
      </c>
      <c r="Z29" s="20">
        <v>8</v>
      </c>
    </row>
    <row r="30" spans="1:26" x14ac:dyDescent="0.2">
      <c r="A30" s="17" t="s">
        <v>657</v>
      </c>
      <c r="B30" s="17" t="s">
        <v>160</v>
      </c>
      <c r="C30" s="17" t="s">
        <v>658</v>
      </c>
      <c r="D30" s="18" t="s">
        <v>659</v>
      </c>
      <c r="E30" s="20">
        <v>11333900</v>
      </c>
      <c r="F30" s="20">
        <v>1130000</v>
      </c>
      <c r="G30" s="18" t="s">
        <v>70</v>
      </c>
      <c r="H30" s="18">
        <v>20240918</v>
      </c>
      <c r="I30" s="19" t="s">
        <v>75</v>
      </c>
      <c r="J30" s="18" t="s">
        <v>69</v>
      </c>
      <c r="K30" s="18" t="s">
        <v>66</v>
      </c>
      <c r="T30" s="18" t="s">
        <v>660</v>
      </c>
      <c r="U30" s="18" t="s">
        <v>78</v>
      </c>
      <c r="W30" s="19">
        <v>1247670</v>
      </c>
      <c r="X30" s="20">
        <v>12512370</v>
      </c>
      <c r="Y30" s="20">
        <v>115</v>
      </c>
      <c r="Z30" s="20">
        <v>2</v>
      </c>
    </row>
    <row r="31" spans="1:26" x14ac:dyDescent="0.2">
      <c r="A31" s="17" t="s">
        <v>244</v>
      </c>
      <c r="B31" s="17" t="s">
        <v>160</v>
      </c>
      <c r="C31" s="17" t="s">
        <v>245</v>
      </c>
      <c r="D31" s="18" t="s">
        <v>246</v>
      </c>
      <c r="E31" s="20">
        <v>955812000</v>
      </c>
      <c r="F31" s="20">
        <v>41775000</v>
      </c>
      <c r="G31" s="18" t="s">
        <v>70</v>
      </c>
      <c r="H31" s="18">
        <v>20240418</v>
      </c>
      <c r="I31" s="19" t="s">
        <v>75</v>
      </c>
      <c r="J31" s="18" t="s">
        <v>121</v>
      </c>
      <c r="K31" s="18" t="s">
        <v>66</v>
      </c>
      <c r="T31" s="18" t="s">
        <v>137</v>
      </c>
      <c r="U31" s="18" t="s">
        <v>78</v>
      </c>
      <c r="W31" s="19">
        <v>1720694</v>
      </c>
      <c r="X31" s="20">
        <v>37294989</v>
      </c>
      <c r="Y31" s="20">
        <v>2475</v>
      </c>
      <c r="Z31" s="20">
        <v>7</v>
      </c>
    </row>
    <row r="32" spans="1:26" x14ac:dyDescent="0.2">
      <c r="A32" s="17" t="s">
        <v>247</v>
      </c>
      <c r="B32" s="17" t="s">
        <v>160</v>
      </c>
      <c r="C32" s="17" t="s">
        <v>248</v>
      </c>
      <c r="D32" s="18" t="s">
        <v>249</v>
      </c>
      <c r="E32" s="20">
        <v>83440000</v>
      </c>
      <c r="F32" s="20">
        <v>4000000</v>
      </c>
      <c r="G32" s="18" t="s">
        <v>70</v>
      </c>
      <c r="H32" s="18">
        <v>20240418</v>
      </c>
      <c r="I32" s="19" t="s">
        <v>75</v>
      </c>
      <c r="J32" s="18" t="s">
        <v>121</v>
      </c>
      <c r="K32" s="18" t="s">
        <v>66</v>
      </c>
      <c r="T32" s="18" t="s">
        <v>137</v>
      </c>
      <c r="U32" s="18" t="s">
        <v>78</v>
      </c>
      <c r="W32" s="19">
        <v>235556</v>
      </c>
      <c r="X32" s="20">
        <v>4929118.5</v>
      </c>
      <c r="Y32" s="20">
        <v>279</v>
      </c>
      <c r="Z32" s="20">
        <v>7</v>
      </c>
    </row>
    <row r="33" spans="1:26" x14ac:dyDescent="0.2">
      <c r="A33" s="17" t="s">
        <v>250</v>
      </c>
      <c r="B33" s="17" t="s">
        <v>160</v>
      </c>
      <c r="C33" s="17" t="s">
        <v>251</v>
      </c>
      <c r="D33" s="18" t="s">
        <v>252</v>
      </c>
      <c r="E33" s="20">
        <v>353446000</v>
      </c>
      <c r="F33" s="20">
        <v>15800000</v>
      </c>
      <c r="G33" s="18" t="s">
        <v>70</v>
      </c>
      <c r="H33" s="18">
        <v>20240418</v>
      </c>
      <c r="I33" s="19" t="s">
        <v>75</v>
      </c>
      <c r="J33" s="18" t="s">
        <v>121</v>
      </c>
      <c r="K33" s="18" t="s">
        <v>66</v>
      </c>
      <c r="T33" s="18" t="s">
        <v>137</v>
      </c>
      <c r="U33" s="18" t="s">
        <v>78</v>
      </c>
      <c r="W33" s="19">
        <v>434205</v>
      </c>
      <c r="X33" s="20">
        <v>9372926</v>
      </c>
      <c r="Y33" s="20">
        <v>937</v>
      </c>
      <c r="Z33" s="20">
        <v>7</v>
      </c>
    </row>
    <row r="34" spans="1:26" x14ac:dyDescent="0.2">
      <c r="A34" s="17" t="s">
        <v>253</v>
      </c>
      <c r="B34" s="17" t="s">
        <v>160</v>
      </c>
      <c r="C34" s="17" t="s">
        <v>254</v>
      </c>
      <c r="D34" s="18" t="s">
        <v>255</v>
      </c>
      <c r="E34" s="20">
        <v>421225000</v>
      </c>
      <c r="F34" s="20">
        <v>20300000</v>
      </c>
      <c r="G34" s="18" t="s">
        <v>70</v>
      </c>
      <c r="H34" s="18">
        <v>20240418</v>
      </c>
      <c r="I34" s="19" t="s">
        <v>75</v>
      </c>
      <c r="J34" s="18" t="s">
        <v>121</v>
      </c>
      <c r="K34" s="18" t="s">
        <v>66</v>
      </c>
      <c r="T34" s="18" t="s">
        <v>137</v>
      </c>
      <c r="U34" s="18" t="s">
        <v>78</v>
      </c>
      <c r="W34" s="19">
        <v>780776</v>
      </c>
      <c r="X34" s="20">
        <v>16225158.5</v>
      </c>
      <c r="Y34" s="20">
        <v>1356</v>
      </c>
      <c r="Z34" s="20">
        <v>7</v>
      </c>
    </row>
    <row r="35" spans="1:26" x14ac:dyDescent="0.2">
      <c r="A35" s="17" t="s">
        <v>730</v>
      </c>
      <c r="B35" s="17" t="s">
        <v>160</v>
      </c>
      <c r="C35" s="17" t="s">
        <v>731</v>
      </c>
      <c r="D35" s="18" t="s">
        <v>732</v>
      </c>
      <c r="E35" s="20">
        <v>1000250</v>
      </c>
      <c r="F35" s="20">
        <v>50000</v>
      </c>
      <c r="G35" s="18" t="s">
        <v>70</v>
      </c>
      <c r="H35" s="18">
        <v>20241031</v>
      </c>
      <c r="I35" s="19" t="s">
        <v>75</v>
      </c>
      <c r="J35" s="18" t="s">
        <v>69</v>
      </c>
      <c r="K35" s="18" t="s">
        <v>66</v>
      </c>
      <c r="T35" s="18" t="s">
        <v>140</v>
      </c>
      <c r="U35" s="18" t="s">
        <v>78</v>
      </c>
      <c r="W35" s="19">
        <v>7900</v>
      </c>
      <c r="X35" s="20">
        <v>158115</v>
      </c>
      <c r="Y35" s="20">
        <v>2</v>
      </c>
      <c r="Z35" s="20">
        <v>1</v>
      </c>
    </row>
    <row r="36" spans="1:26" x14ac:dyDescent="0.2">
      <c r="A36" s="17" t="s">
        <v>733</v>
      </c>
      <c r="B36" s="17" t="s">
        <v>160</v>
      </c>
      <c r="C36" s="17" t="s">
        <v>734</v>
      </c>
      <c r="D36" s="18" t="s">
        <v>735</v>
      </c>
      <c r="E36" s="20">
        <v>1000000</v>
      </c>
      <c r="F36" s="20">
        <v>50000</v>
      </c>
      <c r="G36" s="18" t="s">
        <v>70</v>
      </c>
      <c r="H36" s="18">
        <v>20241031</v>
      </c>
      <c r="I36" s="19" t="s">
        <v>75</v>
      </c>
      <c r="J36" s="18" t="s">
        <v>69</v>
      </c>
      <c r="K36" s="18" t="s">
        <v>66</v>
      </c>
      <c r="T36" s="18" t="s">
        <v>140</v>
      </c>
      <c r="U36" s="18" t="s">
        <v>78</v>
      </c>
    </row>
    <row r="37" spans="1:26" x14ac:dyDescent="0.2">
      <c r="A37" s="17" t="s">
        <v>409</v>
      </c>
      <c r="B37" s="17" t="s">
        <v>160</v>
      </c>
      <c r="C37" s="17" t="s">
        <v>410</v>
      </c>
      <c r="D37" s="18" t="s">
        <v>411</v>
      </c>
      <c r="E37" s="20">
        <v>74926500</v>
      </c>
      <c r="F37" s="20">
        <v>2850000</v>
      </c>
      <c r="G37" s="18" t="s">
        <v>70</v>
      </c>
      <c r="H37" s="18">
        <v>20240702</v>
      </c>
      <c r="I37" s="19" t="s">
        <v>75</v>
      </c>
      <c r="J37" s="18" t="s">
        <v>69</v>
      </c>
      <c r="K37" s="18" t="s">
        <v>66</v>
      </c>
      <c r="T37" s="18" t="s">
        <v>140</v>
      </c>
      <c r="U37" s="18" t="s">
        <v>78</v>
      </c>
      <c r="W37" s="19">
        <v>48474</v>
      </c>
      <c r="X37" s="20">
        <v>1142133.5</v>
      </c>
      <c r="Y37" s="20">
        <v>99</v>
      </c>
      <c r="Z37" s="20">
        <v>4</v>
      </c>
    </row>
    <row r="38" spans="1:26" x14ac:dyDescent="0.2">
      <c r="A38" s="17" t="s">
        <v>412</v>
      </c>
      <c r="B38" s="17" t="s">
        <v>160</v>
      </c>
      <c r="C38" s="17" t="s">
        <v>413</v>
      </c>
      <c r="D38" s="18" t="s">
        <v>414</v>
      </c>
      <c r="E38" s="20">
        <v>27105000</v>
      </c>
      <c r="F38" s="20">
        <v>1300000</v>
      </c>
      <c r="G38" s="18" t="s">
        <v>70</v>
      </c>
      <c r="H38" s="18">
        <v>20240702</v>
      </c>
      <c r="I38" s="19" t="s">
        <v>75</v>
      </c>
      <c r="J38" s="18" t="s">
        <v>69</v>
      </c>
      <c r="K38" s="18" t="s">
        <v>66</v>
      </c>
      <c r="T38" s="18" t="s">
        <v>140</v>
      </c>
      <c r="U38" s="18" t="s">
        <v>78</v>
      </c>
      <c r="W38" s="19">
        <v>116920</v>
      </c>
      <c r="X38" s="20">
        <v>2362147.5</v>
      </c>
      <c r="Y38" s="20">
        <v>154</v>
      </c>
      <c r="Z38" s="20">
        <v>4</v>
      </c>
    </row>
    <row r="39" spans="1:26" x14ac:dyDescent="0.2">
      <c r="A39" s="17" t="s">
        <v>415</v>
      </c>
      <c r="B39" s="17" t="s">
        <v>160</v>
      </c>
      <c r="C39" s="17" t="s">
        <v>416</v>
      </c>
      <c r="D39" s="18" t="s">
        <v>417</v>
      </c>
      <c r="E39" s="20">
        <v>28775000</v>
      </c>
      <c r="F39" s="20">
        <v>1250000</v>
      </c>
      <c r="G39" s="18" t="s">
        <v>70</v>
      </c>
      <c r="H39" s="18">
        <v>20240702</v>
      </c>
      <c r="I39" s="19" t="s">
        <v>75</v>
      </c>
      <c r="J39" s="18" t="s">
        <v>69</v>
      </c>
      <c r="K39" s="18" t="s">
        <v>66</v>
      </c>
      <c r="T39" s="18" t="s">
        <v>140</v>
      </c>
      <c r="U39" s="18" t="s">
        <v>78</v>
      </c>
      <c r="W39" s="19">
        <v>28765</v>
      </c>
      <c r="X39" s="20">
        <v>638384</v>
      </c>
      <c r="Y39" s="20">
        <v>35</v>
      </c>
      <c r="Z39" s="20">
        <v>4</v>
      </c>
    </row>
    <row r="40" spans="1:26" x14ac:dyDescent="0.2">
      <c r="A40" s="17" t="s">
        <v>237</v>
      </c>
      <c r="B40" s="17" t="s">
        <v>160</v>
      </c>
      <c r="C40" s="17" t="s">
        <v>238</v>
      </c>
      <c r="D40" s="18" t="s">
        <v>239</v>
      </c>
      <c r="E40" s="20">
        <v>5901500</v>
      </c>
      <c r="F40" s="20">
        <v>550000</v>
      </c>
      <c r="G40" s="18" t="s">
        <v>70</v>
      </c>
      <c r="H40" s="18">
        <v>20240325</v>
      </c>
      <c r="I40" s="19" t="s">
        <v>75</v>
      </c>
      <c r="J40" s="18" t="s">
        <v>69</v>
      </c>
      <c r="K40" s="18" t="s">
        <v>66</v>
      </c>
      <c r="T40" s="18" t="s">
        <v>120</v>
      </c>
      <c r="U40" s="18" t="s">
        <v>78</v>
      </c>
      <c r="W40" s="19">
        <v>283237</v>
      </c>
      <c r="X40" s="20">
        <v>2893246</v>
      </c>
      <c r="Y40" s="20">
        <v>1404</v>
      </c>
      <c r="Z40" s="20">
        <v>8</v>
      </c>
    </row>
    <row r="41" spans="1:26" x14ac:dyDescent="0.2">
      <c r="A41" s="17" t="s">
        <v>661</v>
      </c>
      <c r="B41" s="17" t="s">
        <v>160</v>
      </c>
      <c r="C41" s="17" t="s">
        <v>662</v>
      </c>
      <c r="D41" s="18" t="s">
        <v>663</v>
      </c>
      <c r="E41" s="20">
        <v>5447750</v>
      </c>
      <c r="F41" s="20">
        <v>275000</v>
      </c>
      <c r="G41" s="18" t="s">
        <v>70</v>
      </c>
      <c r="H41" s="18">
        <v>20240926</v>
      </c>
      <c r="I41" s="19" t="s">
        <v>75</v>
      </c>
      <c r="J41" s="18" t="s">
        <v>69</v>
      </c>
      <c r="K41" s="18" t="s">
        <v>66</v>
      </c>
      <c r="T41" s="18" t="s">
        <v>120</v>
      </c>
      <c r="U41" s="18" t="s">
        <v>78</v>
      </c>
      <c r="W41" s="19">
        <v>58312</v>
      </c>
      <c r="X41" s="20">
        <v>1161473.5</v>
      </c>
      <c r="Y41" s="20">
        <v>50</v>
      </c>
      <c r="Z41" s="20">
        <v>2</v>
      </c>
    </row>
    <row r="42" spans="1:26" x14ac:dyDescent="0.2">
      <c r="A42" s="17" t="s">
        <v>664</v>
      </c>
      <c r="B42" s="17" t="s">
        <v>160</v>
      </c>
      <c r="C42" s="17" t="s">
        <v>665</v>
      </c>
      <c r="D42" s="18" t="s">
        <v>666</v>
      </c>
      <c r="E42" s="20">
        <v>33456000</v>
      </c>
      <c r="F42" s="20">
        <v>3400000</v>
      </c>
      <c r="G42" s="18" t="s">
        <v>70</v>
      </c>
      <c r="H42" s="18">
        <v>20240904</v>
      </c>
      <c r="I42" s="19" t="s">
        <v>75</v>
      </c>
      <c r="J42" s="18" t="s">
        <v>69</v>
      </c>
      <c r="K42" s="18" t="s">
        <v>66</v>
      </c>
      <c r="T42" s="18" t="s">
        <v>120</v>
      </c>
      <c r="U42" s="18" t="s">
        <v>78</v>
      </c>
      <c r="W42" s="19">
        <v>1578852</v>
      </c>
      <c r="X42" s="20">
        <v>15907763.5</v>
      </c>
      <c r="Y42" s="20">
        <v>3949</v>
      </c>
      <c r="Z42" s="20">
        <v>2</v>
      </c>
    </row>
    <row r="43" spans="1:26" x14ac:dyDescent="0.2">
      <c r="A43" s="17" t="s">
        <v>240</v>
      </c>
      <c r="B43" s="17" t="s">
        <v>160</v>
      </c>
      <c r="C43" s="17" t="s">
        <v>241</v>
      </c>
      <c r="D43" s="18" t="s">
        <v>242</v>
      </c>
      <c r="E43" s="20">
        <v>32110750</v>
      </c>
      <c r="F43" s="20">
        <v>1475000</v>
      </c>
      <c r="G43" s="18" t="s">
        <v>70</v>
      </c>
      <c r="H43" s="18">
        <v>20240328</v>
      </c>
      <c r="I43" s="19" t="s">
        <v>75</v>
      </c>
      <c r="J43" s="18" t="s">
        <v>121</v>
      </c>
      <c r="K43" s="18" t="s">
        <v>66</v>
      </c>
      <c r="T43" s="18" t="s">
        <v>112</v>
      </c>
      <c r="U43" s="18" t="s">
        <v>78</v>
      </c>
      <c r="W43" s="19">
        <v>678851</v>
      </c>
      <c r="X43" s="20">
        <v>13905633</v>
      </c>
      <c r="Y43" s="20">
        <v>1177</v>
      </c>
      <c r="Z43" s="20">
        <v>8</v>
      </c>
    </row>
    <row r="44" spans="1:26" x14ac:dyDescent="0.2">
      <c r="A44" s="17" t="s">
        <v>320</v>
      </c>
      <c r="B44" s="17" t="s">
        <v>160</v>
      </c>
      <c r="C44" s="17" t="s">
        <v>321</v>
      </c>
      <c r="D44" s="18" t="s">
        <v>322</v>
      </c>
      <c r="E44" s="20">
        <v>11906150</v>
      </c>
      <c r="F44" s="20">
        <v>1135000</v>
      </c>
      <c r="G44" s="18" t="s">
        <v>70</v>
      </c>
      <c r="H44" s="18">
        <v>20240522</v>
      </c>
      <c r="I44" s="19" t="s">
        <v>75</v>
      </c>
      <c r="J44" s="18" t="s">
        <v>69</v>
      </c>
      <c r="K44" s="18" t="s">
        <v>66</v>
      </c>
      <c r="T44" s="18" t="s">
        <v>144</v>
      </c>
      <c r="U44" s="18" t="s">
        <v>78</v>
      </c>
      <c r="W44" s="19">
        <v>394748</v>
      </c>
      <c r="X44" s="20">
        <v>4040471.5</v>
      </c>
      <c r="Y44" s="20">
        <v>352</v>
      </c>
      <c r="Z44" s="20">
        <v>6</v>
      </c>
    </row>
    <row r="45" spans="1:26" x14ac:dyDescent="0.2">
      <c r="A45" s="17" t="s">
        <v>323</v>
      </c>
      <c r="B45" s="17" t="s">
        <v>160</v>
      </c>
      <c r="C45" s="17" t="s">
        <v>324</v>
      </c>
      <c r="D45" s="18" t="s">
        <v>325</v>
      </c>
      <c r="E45" s="20">
        <v>5986400</v>
      </c>
      <c r="F45" s="20">
        <v>560000</v>
      </c>
      <c r="G45" s="18" t="s">
        <v>70</v>
      </c>
      <c r="H45" s="18">
        <v>20240522</v>
      </c>
      <c r="I45" s="19" t="s">
        <v>75</v>
      </c>
      <c r="J45" s="18" t="s">
        <v>69</v>
      </c>
      <c r="K45" s="18" t="s">
        <v>66</v>
      </c>
      <c r="T45" s="18" t="s">
        <v>144</v>
      </c>
      <c r="U45" s="18" t="s">
        <v>78</v>
      </c>
      <c r="W45" s="19">
        <v>388812</v>
      </c>
      <c r="X45" s="20">
        <v>3945707</v>
      </c>
      <c r="Y45" s="20">
        <v>615</v>
      </c>
      <c r="Z45" s="20">
        <v>6</v>
      </c>
    </row>
    <row r="46" spans="1:26" x14ac:dyDescent="0.2">
      <c r="A46" s="17" t="s">
        <v>326</v>
      </c>
      <c r="B46" s="17" t="s">
        <v>160</v>
      </c>
      <c r="C46" s="17" t="s">
        <v>327</v>
      </c>
      <c r="D46" s="18" t="s">
        <v>328</v>
      </c>
      <c r="E46" s="20">
        <v>70317600</v>
      </c>
      <c r="F46" s="20">
        <v>6640000</v>
      </c>
      <c r="G46" s="18" t="s">
        <v>70</v>
      </c>
      <c r="H46" s="18">
        <v>20240522</v>
      </c>
      <c r="I46" s="19" t="s">
        <v>75</v>
      </c>
      <c r="J46" s="18" t="s">
        <v>69</v>
      </c>
      <c r="K46" s="18" t="s">
        <v>66</v>
      </c>
      <c r="T46" s="18" t="s">
        <v>144</v>
      </c>
      <c r="U46" s="18" t="s">
        <v>78</v>
      </c>
      <c r="W46" s="19">
        <v>3282148</v>
      </c>
      <c r="X46" s="20">
        <v>33611155.5</v>
      </c>
      <c r="Y46" s="20">
        <v>2266</v>
      </c>
      <c r="Z46" s="20">
        <v>6</v>
      </c>
    </row>
    <row r="47" spans="1:26" x14ac:dyDescent="0.2">
      <c r="A47" s="17" t="s">
        <v>329</v>
      </c>
      <c r="B47" s="17" t="s">
        <v>160</v>
      </c>
      <c r="C47" s="17" t="s">
        <v>330</v>
      </c>
      <c r="D47" s="18" t="s">
        <v>331</v>
      </c>
      <c r="E47" s="20">
        <v>15907500</v>
      </c>
      <c r="F47" s="20">
        <v>1515000</v>
      </c>
      <c r="G47" s="18" t="s">
        <v>70</v>
      </c>
      <c r="H47" s="18">
        <v>20240522</v>
      </c>
      <c r="I47" s="19" t="s">
        <v>75</v>
      </c>
      <c r="J47" s="18" t="s">
        <v>69</v>
      </c>
      <c r="K47" s="18" t="s">
        <v>66</v>
      </c>
      <c r="T47" s="18" t="s">
        <v>144</v>
      </c>
      <c r="U47" s="18" t="s">
        <v>78</v>
      </c>
      <c r="W47" s="19">
        <v>580641</v>
      </c>
      <c r="X47" s="20">
        <v>5967692</v>
      </c>
      <c r="Y47" s="20">
        <v>862</v>
      </c>
      <c r="Z47" s="20">
        <v>6</v>
      </c>
    </row>
    <row r="48" spans="1:26" x14ac:dyDescent="0.2">
      <c r="A48" s="17" t="s">
        <v>667</v>
      </c>
      <c r="B48" s="17" t="s">
        <v>160</v>
      </c>
      <c r="C48" s="17" t="s">
        <v>668</v>
      </c>
      <c r="D48" s="18" t="s">
        <v>669</v>
      </c>
      <c r="E48" s="20">
        <v>1005000</v>
      </c>
      <c r="F48" s="20">
        <v>50000</v>
      </c>
      <c r="G48" s="18" t="s">
        <v>70</v>
      </c>
      <c r="H48" s="18">
        <v>20240910</v>
      </c>
      <c r="I48" s="19" t="s">
        <v>75</v>
      </c>
      <c r="J48" s="18" t="s">
        <v>65</v>
      </c>
      <c r="K48" s="18" t="s">
        <v>66</v>
      </c>
      <c r="T48" s="18" t="s">
        <v>185</v>
      </c>
      <c r="U48" s="18" t="s">
        <v>78</v>
      </c>
      <c r="W48" s="19">
        <v>100</v>
      </c>
      <c r="X48" s="20">
        <v>2010</v>
      </c>
      <c r="Y48" s="20">
        <v>1</v>
      </c>
      <c r="Z48" s="20">
        <v>1</v>
      </c>
    </row>
    <row r="49" spans="1:26" x14ac:dyDescent="0.2">
      <c r="A49" s="17" t="s">
        <v>368</v>
      </c>
      <c r="B49" s="17" t="s">
        <v>160</v>
      </c>
      <c r="C49" s="17" t="s">
        <v>369</v>
      </c>
      <c r="D49" s="18" t="s">
        <v>370</v>
      </c>
      <c r="E49" s="20">
        <v>1106500</v>
      </c>
      <c r="F49" s="20">
        <v>50000</v>
      </c>
      <c r="G49" s="18" t="s">
        <v>70</v>
      </c>
      <c r="H49" s="18">
        <v>20240605</v>
      </c>
      <c r="I49" s="19" t="s">
        <v>75</v>
      </c>
      <c r="J49" s="18" t="s">
        <v>69</v>
      </c>
      <c r="K49" s="18" t="s">
        <v>66</v>
      </c>
      <c r="T49" s="18" t="s">
        <v>145</v>
      </c>
      <c r="U49" s="18" t="s">
        <v>78</v>
      </c>
      <c r="W49" s="19">
        <v>6830</v>
      </c>
      <c r="X49" s="20">
        <v>142202</v>
      </c>
      <c r="Y49" s="20">
        <v>18</v>
      </c>
      <c r="Z49" s="20">
        <v>5</v>
      </c>
    </row>
    <row r="50" spans="1:26" x14ac:dyDescent="0.2">
      <c r="A50" s="17" t="s">
        <v>256</v>
      </c>
      <c r="B50" s="17" t="s">
        <v>160</v>
      </c>
      <c r="C50" s="17" t="s">
        <v>257</v>
      </c>
      <c r="D50" s="18" t="s">
        <v>258</v>
      </c>
      <c r="E50" s="20">
        <v>6189000</v>
      </c>
      <c r="F50" s="20">
        <v>300000</v>
      </c>
      <c r="G50" s="18" t="s">
        <v>70</v>
      </c>
      <c r="H50" s="18">
        <v>20240408</v>
      </c>
      <c r="I50" s="19" t="s">
        <v>75</v>
      </c>
      <c r="J50" s="18" t="s">
        <v>69</v>
      </c>
      <c r="K50" s="18" t="s">
        <v>66</v>
      </c>
      <c r="T50" s="18" t="s">
        <v>145</v>
      </c>
      <c r="U50" s="18" t="s">
        <v>78</v>
      </c>
      <c r="W50" s="19">
        <v>145978</v>
      </c>
      <c r="X50" s="20">
        <v>3032996</v>
      </c>
      <c r="Y50" s="20">
        <v>156</v>
      </c>
      <c r="Z50" s="20">
        <v>6</v>
      </c>
    </row>
    <row r="51" spans="1:26" x14ac:dyDescent="0.2">
      <c r="A51" s="17" t="s">
        <v>371</v>
      </c>
      <c r="B51" s="17" t="s">
        <v>160</v>
      </c>
      <c r="C51" s="17" t="s">
        <v>372</v>
      </c>
      <c r="D51" s="18" t="s">
        <v>373</v>
      </c>
      <c r="E51" s="20">
        <v>1023000</v>
      </c>
      <c r="F51" s="20">
        <v>50000</v>
      </c>
      <c r="G51" s="18" t="s">
        <v>70</v>
      </c>
      <c r="H51" s="18">
        <v>20240605</v>
      </c>
      <c r="I51" s="19" t="s">
        <v>75</v>
      </c>
      <c r="J51" s="18" t="s">
        <v>69</v>
      </c>
      <c r="K51" s="18" t="s">
        <v>66</v>
      </c>
      <c r="T51" s="18" t="s">
        <v>145</v>
      </c>
      <c r="U51" s="18" t="s">
        <v>78</v>
      </c>
      <c r="W51" s="19">
        <v>4150</v>
      </c>
      <c r="X51" s="20">
        <v>85704</v>
      </c>
      <c r="Y51" s="20">
        <v>5</v>
      </c>
      <c r="Z51" s="20">
        <v>1</v>
      </c>
    </row>
    <row r="52" spans="1:26" x14ac:dyDescent="0.2">
      <c r="A52" s="17" t="s">
        <v>374</v>
      </c>
      <c r="B52" s="17" t="s">
        <v>160</v>
      </c>
      <c r="C52" s="17" t="s">
        <v>375</v>
      </c>
      <c r="D52" s="18" t="s">
        <v>376</v>
      </c>
      <c r="E52" s="20">
        <v>1017500</v>
      </c>
      <c r="F52" s="20">
        <v>50000</v>
      </c>
      <c r="G52" s="18" t="s">
        <v>70</v>
      </c>
      <c r="H52" s="18">
        <v>20240605</v>
      </c>
      <c r="I52" s="19" t="s">
        <v>75</v>
      </c>
      <c r="J52" s="18" t="s">
        <v>69</v>
      </c>
      <c r="K52" s="18" t="s">
        <v>66</v>
      </c>
      <c r="T52" s="18" t="s">
        <v>145</v>
      </c>
      <c r="U52" s="18" t="s">
        <v>78</v>
      </c>
      <c r="W52" s="19">
        <v>4792</v>
      </c>
      <c r="X52" s="20">
        <v>98733</v>
      </c>
      <c r="Y52" s="20">
        <v>15</v>
      </c>
      <c r="Z52" s="20">
        <v>3</v>
      </c>
    </row>
    <row r="53" spans="1:26" x14ac:dyDescent="0.2">
      <c r="A53" s="17" t="s">
        <v>377</v>
      </c>
      <c r="B53" s="17" t="s">
        <v>160</v>
      </c>
      <c r="C53" s="17" t="s">
        <v>378</v>
      </c>
      <c r="D53" s="18" t="s">
        <v>379</v>
      </c>
      <c r="E53" s="20">
        <v>1059000</v>
      </c>
      <c r="F53" s="20">
        <v>50000</v>
      </c>
      <c r="G53" s="18" t="s">
        <v>70</v>
      </c>
      <c r="H53" s="18">
        <v>20240605</v>
      </c>
      <c r="I53" s="19" t="s">
        <v>75</v>
      </c>
      <c r="J53" s="18" t="s">
        <v>69</v>
      </c>
      <c r="K53" s="18" t="s">
        <v>66</v>
      </c>
      <c r="T53" s="18" t="s">
        <v>145</v>
      </c>
      <c r="U53" s="18" t="s">
        <v>78</v>
      </c>
      <c r="W53" s="19">
        <v>5098</v>
      </c>
      <c r="X53" s="20">
        <v>104897</v>
      </c>
      <c r="Y53" s="20">
        <v>23</v>
      </c>
      <c r="Z53" s="20">
        <v>5</v>
      </c>
    </row>
    <row r="54" spans="1:26" x14ac:dyDescent="0.2">
      <c r="A54" s="17" t="s">
        <v>332</v>
      </c>
      <c r="B54" s="17" t="s">
        <v>160</v>
      </c>
      <c r="C54" s="17" t="s">
        <v>333</v>
      </c>
      <c r="D54" s="18" t="s">
        <v>334</v>
      </c>
      <c r="E54" s="20">
        <v>5734083.5999999996</v>
      </c>
      <c r="F54" s="20">
        <v>275016</v>
      </c>
      <c r="G54" s="18" t="s">
        <v>70</v>
      </c>
      <c r="H54" s="18">
        <v>20240529</v>
      </c>
      <c r="I54" s="19" t="s">
        <v>75</v>
      </c>
      <c r="J54" s="18" t="s">
        <v>69</v>
      </c>
      <c r="K54" s="18" t="s">
        <v>66</v>
      </c>
      <c r="T54" s="18" t="s">
        <v>243</v>
      </c>
      <c r="U54" s="18" t="s">
        <v>78</v>
      </c>
      <c r="W54" s="19">
        <v>115728</v>
      </c>
      <c r="X54" s="20">
        <v>2329987.5</v>
      </c>
      <c r="Y54" s="20">
        <v>162</v>
      </c>
      <c r="Z54" s="20">
        <v>6</v>
      </c>
    </row>
    <row r="55" spans="1:26" x14ac:dyDescent="0.2">
      <c r="A55" s="17" t="s">
        <v>335</v>
      </c>
      <c r="B55" s="17" t="s">
        <v>160</v>
      </c>
      <c r="C55" s="17" t="s">
        <v>336</v>
      </c>
      <c r="D55" s="18" t="s">
        <v>337</v>
      </c>
      <c r="E55" s="20">
        <v>3418522.79</v>
      </c>
      <c r="F55" s="20">
        <v>150001</v>
      </c>
      <c r="G55" s="18" t="s">
        <v>70</v>
      </c>
      <c r="H55" s="18">
        <v>20240515</v>
      </c>
      <c r="I55" s="19" t="s">
        <v>75</v>
      </c>
      <c r="J55" s="18" t="s">
        <v>69</v>
      </c>
      <c r="K55" s="18" t="s">
        <v>66</v>
      </c>
      <c r="T55" s="18" t="s">
        <v>243</v>
      </c>
      <c r="U55" s="18" t="s">
        <v>78</v>
      </c>
      <c r="W55" s="19">
        <v>48269</v>
      </c>
      <c r="X55" s="20">
        <v>1018171</v>
      </c>
      <c r="Y55" s="20">
        <v>368</v>
      </c>
      <c r="Z55" s="20">
        <v>6</v>
      </c>
    </row>
    <row r="56" spans="1:26" x14ac:dyDescent="0.2">
      <c r="A56" s="17" t="s">
        <v>338</v>
      </c>
      <c r="B56" s="17" t="s">
        <v>160</v>
      </c>
      <c r="C56" s="17" t="s">
        <v>339</v>
      </c>
      <c r="D56" s="18" t="s">
        <v>340</v>
      </c>
      <c r="E56" s="20">
        <v>2742521.94</v>
      </c>
      <c r="F56" s="20">
        <v>125001</v>
      </c>
      <c r="G56" s="18" t="s">
        <v>70</v>
      </c>
      <c r="H56" s="18">
        <v>20240522</v>
      </c>
      <c r="I56" s="19" t="s">
        <v>75</v>
      </c>
      <c r="J56" s="18" t="s">
        <v>69</v>
      </c>
      <c r="K56" s="18" t="s">
        <v>66</v>
      </c>
      <c r="T56" s="18" t="s">
        <v>243</v>
      </c>
      <c r="U56" s="18" t="s">
        <v>78</v>
      </c>
      <c r="W56" s="19">
        <v>49275</v>
      </c>
      <c r="X56" s="20">
        <v>1041099</v>
      </c>
      <c r="Y56" s="20">
        <v>321</v>
      </c>
      <c r="Z56" s="20">
        <v>6</v>
      </c>
    </row>
    <row r="57" spans="1:26" x14ac:dyDescent="0.2">
      <c r="A57" s="17" t="s">
        <v>341</v>
      </c>
      <c r="B57" s="17" t="s">
        <v>160</v>
      </c>
      <c r="C57" s="17" t="s">
        <v>342</v>
      </c>
      <c r="D57" s="18" t="s">
        <v>343</v>
      </c>
      <c r="E57" s="20">
        <v>4474022.37</v>
      </c>
      <c r="F57" s="20">
        <v>200001</v>
      </c>
      <c r="G57" s="18" t="s">
        <v>70</v>
      </c>
      <c r="H57" s="18">
        <v>20240522</v>
      </c>
      <c r="I57" s="19" t="s">
        <v>75</v>
      </c>
      <c r="J57" s="18" t="s">
        <v>69</v>
      </c>
      <c r="K57" s="18" t="s">
        <v>66</v>
      </c>
      <c r="T57" s="18" t="s">
        <v>243</v>
      </c>
      <c r="U57" s="18" t="s">
        <v>78</v>
      </c>
      <c r="W57" s="19">
        <v>31729</v>
      </c>
      <c r="X57" s="20">
        <v>663292</v>
      </c>
      <c r="Y57" s="20">
        <v>230</v>
      </c>
      <c r="Z57" s="20">
        <v>6</v>
      </c>
    </row>
    <row r="58" spans="1:26" x14ac:dyDescent="0.2">
      <c r="A58" s="17" t="s">
        <v>344</v>
      </c>
      <c r="B58" s="17" t="s">
        <v>160</v>
      </c>
      <c r="C58" s="17" t="s">
        <v>345</v>
      </c>
      <c r="D58" s="18" t="s">
        <v>346</v>
      </c>
      <c r="E58" s="20">
        <v>4061773.21</v>
      </c>
      <c r="F58" s="20">
        <v>175001</v>
      </c>
      <c r="G58" s="18" t="s">
        <v>70</v>
      </c>
      <c r="H58" s="18">
        <v>20240515</v>
      </c>
      <c r="I58" s="19" t="s">
        <v>75</v>
      </c>
      <c r="J58" s="18" t="s">
        <v>69</v>
      </c>
      <c r="K58" s="18" t="s">
        <v>66</v>
      </c>
      <c r="T58" s="18" t="s">
        <v>243</v>
      </c>
      <c r="U58" s="18" t="s">
        <v>78</v>
      </c>
      <c r="W58" s="19">
        <v>190931</v>
      </c>
      <c r="X58" s="20">
        <v>4156490</v>
      </c>
      <c r="Y58" s="20">
        <v>504</v>
      </c>
      <c r="Z58" s="20">
        <v>6</v>
      </c>
    </row>
    <row r="59" spans="1:26" x14ac:dyDescent="0.2">
      <c r="A59" s="17" t="s">
        <v>347</v>
      </c>
      <c r="B59" s="17" t="s">
        <v>160</v>
      </c>
      <c r="C59" s="17" t="s">
        <v>348</v>
      </c>
      <c r="D59" s="18" t="s">
        <v>349</v>
      </c>
      <c r="E59" s="20">
        <v>194662500</v>
      </c>
      <c r="F59" s="20">
        <v>8950000</v>
      </c>
      <c r="G59" s="18" t="s">
        <v>70</v>
      </c>
      <c r="H59" s="18">
        <v>20240515</v>
      </c>
      <c r="I59" s="19" t="s">
        <v>75</v>
      </c>
      <c r="J59" s="18" t="s">
        <v>69</v>
      </c>
      <c r="K59" s="18" t="s">
        <v>66</v>
      </c>
      <c r="T59" s="18" t="s">
        <v>243</v>
      </c>
      <c r="U59" s="18" t="s">
        <v>78</v>
      </c>
      <c r="W59" s="19">
        <v>1700274</v>
      </c>
      <c r="X59" s="20">
        <v>39464055.5</v>
      </c>
      <c r="Y59" s="20">
        <v>7378</v>
      </c>
      <c r="Z59" s="20">
        <v>6</v>
      </c>
    </row>
    <row r="60" spans="1:26" x14ac:dyDescent="0.2">
      <c r="A60" s="17" t="s">
        <v>350</v>
      </c>
      <c r="B60" s="17" t="s">
        <v>160</v>
      </c>
      <c r="C60" s="17" t="s">
        <v>351</v>
      </c>
      <c r="D60" s="18" t="s">
        <v>352</v>
      </c>
      <c r="E60" s="20">
        <v>360718000</v>
      </c>
      <c r="F60" s="20">
        <v>16600000</v>
      </c>
      <c r="G60" s="18" t="s">
        <v>70</v>
      </c>
      <c r="H60" s="18">
        <v>20240515</v>
      </c>
      <c r="I60" s="19" t="s">
        <v>75</v>
      </c>
      <c r="J60" s="18" t="s">
        <v>69</v>
      </c>
      <c r="K60" s="18" t="s">
        <v>66</v>
      </c>
      <c r="T60" s="18" t="s">
        <v>243</v>
      </c>
      <c r="U60" s="18" t="s">
        <v>78</v>
      </c>
      <c r="W60" s="19">
        <v>939913</v>
      </c>
      <c r="X60" s="20">
        <v>22947140</v>
      </c>
      <c r="Y60" s="20">
        <v>2131</v>
      </c>
      <c r="Z60" s="20">
        <v>6</v>
      </c>
    </row>
    <row r="61" spans="1:26" x14ac:dyDescent="0.2">
      <c r="A61" s="17" t="s">
        <v>353</v>
      </c>
      <c r="B61" s="17" t="s">
        <v>160</v>
      </c>
      <c r="C61" s="17" t="s">
        <v>354</v>
      </c>
      <c r="D61" s="18" t="s">
        <v>355</v>
      </c>
      <c r="E61" s="20">
        <v>132986000</v>
      </c>
      <c r="F61" s="20">
        <v>4900000</v>
      </c>
      <c r="G61" s="18" t="s">
        <v>70</v>
      </c>
      <c r="H61" s="18">
        <v>20240515</v>
      </c>
      <c r="I61" s="19" t="s">
        <v>75</v>
      </c>
      <c r="J61" s="18" t="s">
        <v>69</v>
      </c>
      <c r="K61" s="18" t="s">
        <v>66</v>
      </c>
      <c r="T61" s="18" t="s">
        <v>243</v>
      </c>
      <c r="U61" s="18" t="s">
        <v>78</v>
      </c>
      <c r="W61" s="19">
        <v>797567</v>
      </c>
      <c r="X61" s="20">
        <v>20222169.5</v>
      </c>
      <c r="Y61" s="20">
        <v>2653</v>
      </c>
      <c r="Z61" s="20">
        <v>6</v>
      </c>
    </row>
    <row r="62" spans="1:26" x14ac:dyDescent="0.2">
      <c r="A62" s="17" t="s">
        <v>356</v>
      </c>
      <c r="B62" s="17" t="s">
        <v>160</v>
      </c>
      <c r="C62" s="17" t="s">
        <v>357</v>
      </c>
      <c r="D62" s="18" t="s">
        <v>358</v>
      </c>
      <c r="E62" s="20">
        <v>25638346.68</v>
      </c>
      <c r="F62" s="20">
        <v>1300119</v>
      </c>
      <c r="G62" s="18" t="s">
        <v>70</v>
      </c>
      <c r="H62" s="18">
        <v>20240522</v>
      </c>
      <c r="I62" s="19" t="s">
        <v>75</v>
      </c>
      <c r="J62" s="18" t="s">
        <v>69</v>
      </c>
      <c r="K62" s="18" t="s">
        <v>66</v>
      </c>
      <c r="T62" s="18" t="s">
        <v>243</v>
      </c>
      <c r="U62" s="18" t="s">
        <v>78</v>
      </c>
      <c r="W62" s="19">
        <v>507339</v>
      </c>
      <c r="X62" s="20">
        <v>10139963.5</v>
      </c>
      <c r="Y62" s="20">
        <v>409</v>
      </c>
      <c r="Z62" s="20">
        <v>6</v>
      </c>
    </row>
    <row r="63" spans="1:26" x14ac:dyDescent="0.2">
      <c r="A63" s="17" t="s">
        <v>203</v>
      </c>
      <c r="B63" s="17" t="s">
        <v>160</v>
      </c>
      <c r="C63" s="17" t="s">
        <v>259</v>
      </c>
      <c r="D63" s="18" t="s">
        <v>204</v>
      </c>
      <c r="E63" s="20">
        <v>93854184.480000004</v>
      </c>
      <c r="F63" s="20">
        <v>1876896</v>
      </c>
      <c r="G63" s="18" t="s">
        <v>70</v>
      </c>
      <c r="H63" s="18">
        <v>20240118</v>
      </c>
      <c r="I63" s="19" t="s">
        <v>75</v>
      </c>
      <c r="J63" s="18" t="s">
        <v>69</v>
      </c>
      <c r="K63" s="18" t="s">
        <v>66</v>
      </c>
      <c r="T63" s="18" t="s">
        <v>243</v>
      </c>
      <c r="U63" s="18" t="s">
        <v>78</v>
      </c>
      <c r="W63" s="19">
        <v>936292</v>
      </c>
      <c r="X63" s="20">
        <v>46910495</v>
      </c>
      <c r="Y63" s="20">
        <v>2407</v>
      </c>
      <c r="Z63" s="20">
        <v>10</v>
      </c>
    </row>
    <row r="64" spans="1:26" x14ac:dyDescent="0.2">
      <c r="A64" s="17" t="s">
        <v>260</v>
      </c>
      <c r="B64" s="17" t="s">
        <v>160</v>
      </c>
      <c r="C64" s="17" t="s">
        <v>261</v>
      </c>
      <c r="D64" s="18" t="s">
        <v>262</v>
      </c>
      <c r="E64" s="20">
        <v>8151000</v>
      </c>
      <c r="F64" s="20">
        <v>380000</v>
      </c>
      <c r="G64" s="18" t="s">
        <v>70</v>
      </c>
      <c r="H64" s="18">
        <v>20240430</v>
      </c>
      <c r="I64" s="19" t="s">
        <v>75</v>
      </c>
      <c r="J64" s="18" t="s">
        <v>69</v>
      </c>
      <c r="K64" s="18" t="s">
        <v>66</v>
      </c>
      <c r="T64" s="18" t="s">
        <v>146</v>
      </c>
      <c r="U64" s="18" t="s">
        <v>78</v>
      </c>
      <c r="W64" s="19">
        <v>18152</v>
      </c>
      <c r="X64" s="20">
        <v>376972.5</v>
      </c>
      <c r="Y64" s="20">
        <v>124</v>
      </c>
      <c r="Z64" s="20">
        <v>6</v>
      </c>
    </row>
    <row r="65" spans="1:26" x14ac:dyDescent="0.2">
      <c r="A65" s="17" t="s">
        <v>217</v>
      </c>
      <c r="B65" s="17" t="s">
        <v>160</v>
      </c>
      <c r="C65" s="17" t="s">
        <v>380</v>
      </c>
      <c r="D65" s="18" t="s">
        <v>218</v>
      </c>
      <c r="E65" s="20">
        <v>142164257.53</v>
      </c>
      <c r="F65" s="20">
        <v>9288746</v>
      </c>
      <c r="G65" s="18" t="s">
        <v>70</v>
      </c>
      <c r="H65" s="18">
        <v>20240207</v>
      </c>
      <c r="I65" s="19" t="s">
        <v>75</v>
      </c>
      <c r="J65" s="18" t="s">
        <v>69</v>
      </c>
      <c r="K65" s="18" t="s">
        <v>66</v>
      </c>
      <c r="T65" s="18" t="s">
        <v>147</v>
      </c>
      <c r="U65" s="18" t="s">
        <v>78</v>
      </c>
      <c r="W65" s="19">
        <v>2415601</v>
      </c>
      <c r="X65" s="20">
        <v>39764468</v>
      </c>
      <c r="Y65" s="20">
        <v>7591</v>
      </c>
      <c r="Z65" s="20">
        <v>9</v>
      </c>
    </row>
    <row r="66" spans="1:26" x14ac:dyDescent="0.2">
      <c r="A66" s="17" t="s">
        <v>219</v>
      </c>
      <c r="B66" s="17" t="s">
        <v>160</v>
      </c>
      <c r="C66" s="17" t="s">
        <v>381</v>
      </c>
      <c r="D66" s="18" t="s">
        <v>220</v>
      </c>
      <c r="E66" s="20">
        <v>143327358.84999999</v>
      </c>
      <c r="F66" s="20">
        <v>6763915</v>
      </c>
      <c r="G66" s="18" t="s">
        <v>70</v>
      </c>
      <c r="H66" s="18">
        <v>20240207</v>
      </c>
      <c r="I66" s="19" t="s">
        <v>75</v>
      </c>
      <c r="J66" s="18" t="s">
        <v>69</v>
      </c>
      <c r="K66" s="18" t="s">
        <v>66</v>
      </c>
      <c r="T66" s="18" t="s">
        <v>147</v>
      </c>
      <c r="U66" s="18" t="s">
        <v>78</v>
      </c>
      <c r="W66" s="19">
        <v>1697602</v>
      </c>
      <c r="X66" s="20">
        <v>32370722.5</v>
      </c>
      <c r="Y66" s="20">
        <v>5874</v>
      </c>
      <c r="Z66" s="20">
        <v>9</v>
      </c>
    </row>
    <row r="67" spans="1:26" x14ac:dyDescent="0.2">
      <c r="A67" s="17" t="s">
        <v>221</v>
      </c>
      <c r="B67" s="17" t="s">
        <v>160</v>
      </c>
      <c r="C67" s="17" t="s">
        <v>382</v>
      </c>
      <c r="D67" s="18" t="s">
        <v>222</v>
      </c>
      <c r="E67" s="20">
        <v>114030293.2</v>
      </c>
      <c r="F67" s="20">
        <v>7263076</v>
      </c>
      <c r="G67" s="18" t="s">
        <v>70</v>
      </c>
      <c r="H67" s="18">
        <v>20240207</v>
      </c>
      <c r="I67" s="19" t="s">
        <v>75</v>
      </c>
      <c r="J67" s="18" t="s">
        <v>69</v>
      </c>
      <c r="K67" s="18" t="s">
        <v>66</v>
      </c>
      <c r="T67" s="18" t="s">
        <v>147</v>
      </c>
      <c r="U67" s="18" t="s">
        <v>78</v>
      </c>
      <c r="W67" s="19">
        <v>1423178</v>
      </c>
      <c r="X67" s="20">
        <v>22660711.5</v>
      </c>
      <c r="Y67" s="20">
        <v>7622</v>
      </c>
      <c r="Z67" s="20">
        <v>9</v>
      </c>
    </row>
    <row r="68" spans="1:26" x14ac:dyDescent="0.2">
      <c r="A68" s="17" t="s">
        <v>383</v>
      </c>
      <c r="B68" s="17" t="s">
        <v>160</v>
      </c>
      <c r="C68" s="17" t="s">
        <v>384</v>
      </c>
      <c r="D68" s="18" t="s">
        <v>385</v>
      </c>
      <c r="E68" s="20">
        <v>58178381.884999998</v>
      </c>
      <c r="F68" s="20">
        <v>3287843</v>
      </c>
      <c r="G68" s="18" t="s">
        <v>70</v>
      </c>
      <c r="H68" s="18">
        <v>20240620</v>
      </c>
      <c r="I68" s="19" t="s">
        <v>75</v>
      </c>
      <c r="J68" s="18" t="s">
        <v>69</v>
      </c>
      <c r="K68" s="18" t="s">
        <v>66</v>
      </c>
      <c r="T68" s="18" t="s">
        <v>147</v>
      </c>
      <c r="U68" s="18" t="s">
        <v>78</v>
      </c>
      <c r="W68" s="19">
        <v>980103</v>
      </c>
      <c r="X68" s="20">
        <v>17281967.5</v>
      </c>
      <c r="Y68" s="20">
        <v>2895</v>
      </c>
      <c r="Z68" s="20">
        <v>5</v>
      </c>
    </row>
    <row r="69" spans="1:26" x14ac:dyDescent="0.2">
      <c r="A69" s="17" t="s">
        <v>223</v>
      </c>
      <c r="B69" s="17" t="s">
        <v>160</v>
      </c>
      <c r="C69" s="17" t="s">
        <v>386</v>
      </c>
      <c r="D69" s="18" t="s">
        <v>224</v>
      </c>
      <c r="E69" s="20">
        <v>79672412.159999996</v>
      </c>
      <c r="F69" s="20">
        <v>4339456</v>
      </c>
      <c r="G69" s="18" t="s">
        <v>70</v>
      </c>
      <c r="H69" s="18">
        <v>20240207</v>
      </c>
      <c r="I69" s="19" t="s">
        <v>75</v>
      </c>
      <c r="J69" s="18" t="s">
        <v>69</v>
      </c>
      <c r="K69" s="18" t="s">
        <v>66</v>
      </c>
      <c r="T69" s="18" t="s">
        <v>147</v>
      </c>
      <c r="U69" s="18" t="s">
        <v>78</v>
      </c>
      <c r="W69" s="19">
        <v>811340</v>
      </c>
      <c r="X69" s="20">
        <v>13774615</v>
      </c>
      <c r="Y69" s="20">
        <v>3819</v>
      </c>
      <c r="Z69" s="20">
        <v>9</v>
      </c>
    </row>
    <row r="70" spans="1:26" x14ac:dyDescent="0.2">
      <c r="A70" s="17" t="s">
        <v>670</v>
      </c>
      <c r="B70" s="17" t="s">
        <v>160</v>
      </c>
      <c r="C70" s="17" t="s">
        <v>671</v>
      </c>
      <c r="D70" s="18" t="s">
        <v>672</v>
      </c>
      <c r="E70" s="20">
        <v>51736552.219999999</v>
      </c>
      <c r="F70" s="20">
        <v>3300466</v>
      </c>
      <c r="G70" s="18" t="s">
        <v>70</v>
      </c>
      <c r="H70" s="18">
        <v>20240916</v>
      </c>
      <c r="I70" s="19" t="s">
        <v>75</v>
      </c>
      <c r="J70" s="18" t="s">
        <v>69</v>
      </c>
      <c r="K70" s="18" t="s">
        <v>66</v>
      </c>
      <c r="T70" s="18" t="s">
        <v>147</v>
      </c>
      <c r="U70" s="18" t="s">
        <v>78</v>
      </c>
      <c r="W70" s="19">
        <v>1232330</v>
      </c>
      <c r="X70" s="20">
        <v>19577613</v>
      </c>
      <c r="Y70" s="20">
        <v>3351</v>
      </c>
      <c r="Z70" s="20">
        <v>2</v>
      </c>
    </row>
    <row r="71" spans="1:26" x14ac:dyDescent="0.2">
      <c r="A71" s="17" t="s">
        <v>432</v>
      </c>
      <c r="B71" s="17" t="s">
        <v>160</v>
      </c>
      <c r="C71" s="17" t="s">
        <v>433</v>
      </c>
      <c r="D71" s="18" t="s">
        <v>434</v>
      </c>
      <c r="E71" s="20">
        <v>8240000</v>
      </c>
      <c r="F71" s="20">
        <v>650000</v>
      </c>
      <c r="G71" s="18" t="s">
        <v>70</v>
      </c>
      <c r="H71" s="18">
        <v>20240821</v>
      </c>
      <c r="I71" s="19" t="s">
        <v>75</v>
      </c>
      <c r="J71" s="18" t="s">
        <v>69</v>
      </c>
      <c r="K71" s="18" t="s">
        <v>66</v>
      </c>
      <c r="T71" s="18" t="s">
        <v>109</v>
      </c>
      <c r="U71" s="18" t="s">
        <v>78</v>
      </c>
      <c r="W71" s="19">
        <v>678991</v>
      </c>
      <c r="X71" s="20">
        <v>8442812</v>
      </c>
      <c r="Y71" s="20">
        <v>1960</v>
      </c>
      <c r="Z71" s="20">
        <v>3</v>
      </c>
    </row>
    <row r="72" spans="1:26" x14ac:dyDescent="0.2">
      <c r="A72" s="17" t="s">
        <v>435</v>
      </c>
      <c r="B72" s="17" t="s">
        <v>160</v>
      </c>
      <c r="C72" s="17" t="s">
        <v>436</v>
      </c>
      <c r="D72" s="18" t="s">
        <v>437</v>
      </c>
      <c r="E72" s="20">
        <v>7767000</v>
      </c>
      <c r="F72" s="20">
        <v>625000</v>
      </c>
      <c r="G72" s="18" t="s">
        <v>70</v>
      </c>
      <c r="H72" s="18">
        <v>20240821</v>
      </c>
      <c r="I72" s="19" t="s">
        <v>75</v>
      </c>
      <c r="J72" s="18" t="s">
        <v>69</v>
      </c>
      <c r="K72" s="18" t="s">
        <v>66</v>
      </c>
      <c r="T72" s="18" t="s">
        <v>109</v>
      </c>
      <c r="U72" s="18" t="s">
        <v>78</v>
      </c>
      <c r="W72" s="19">
        <v>370089</v>
      </c>
      <c r="X72" s="20">
        <v>4467884.5</v>
      </c>
      <c r="Y72" s="20">
        <v>742</v>
      </c>
      <c r="Z72" s="20">
        <v>3</v>
      </c>
    </row>
    <row r="73" spans="1:26" x14ac:dyDescent="0.2">
      <c r="A73" s="17" t="s">
        <v>263</v>
      </c>
      <c r="B73" s="17" t="s">
        <v>160</v>
      </c>
      <c r="C73" s="17" t="s">
        <v>264</v>
      </c>
      <c r="D73" s="18" t="s">
        <v>265</v>
      </c>
      <c r="E73" s="20">
        <v>6147500</v>
      </c>
      <c r="F73" s="20">
        <v>250000</v>
      </c>
      <c r="G73" s="18" t="s">
        <v>70</v>
      </c>
      <c r="H73" s="18">
        <v>20240415</v>
      </c>
      <c r="I73" s="19" t="s">
        <v>75</v>
      </c>
      <c r="J73" s="18" t="s">
        <v>69</v>
      </c>
      <c r="K73" s="18" t="s">
        <v>66</v>
      </c>
      <c r="T73" s="18" t="s">
        <v>109</v>
      </c>
      <c r="U73" s="18" t="s">
        <v>78</v>
      </c>
      <c r="W73" s="19">
        <v>206201</v>
      </c>
      <c r="X73" s="20">
        <v>5114989</v>
      </c>
      <c r="Y73" s="20">
        <v>666</v>
      </c>
      <c r="Z73" s="20">
        <v>7</v>
      </c>
    </row>
    <row r="74" spans="1:26" x14ac:dyDescent="0.2">
      <c r="A74" s="17" t="s">
        <v>266</v>
      </c>
      <c r="B74" s="17" t="s">
        <v>160</v>
      </c>
      <c r="C74" s="17" t="s">
        <v>267</v>
      </c>
      <c r="D74" s="18" t="s">
        <v>268</v>
      </c>
      <c r="E74" s="20">
        <v>2446000</v>
      </c>
      <c r="F74" s="20">
        <v>100000</v>
      </c>
      <c r="G74" s="18" t="s">
        <v>70</v>
      </c>
      <c r="H74" s="18">
        <v>20240415</v>
      </c>
      <c r="I74" s="19" t="s">
        <v>75</v>
      </c>
      <c r="J74" s="18" t="s">
        <v>69</v>
      </c>
      <c r="K74" s="18" t="s">
        <v>66</v>
      </c>
      <c r="T74" s="18" t="s">
        <v>109</v>
      </c>
      <c r="U74" s="18" t="s">
        <v>78</v>
      </c>
      <c r="W74" s="19">
        <v>52397</v>
      </c>
      <c r="X74" s="20">
        <v>1284098.5</v>
      </c>
      <c r="Y74" s="20">
        <v>216</v>
      </c>
      <c r="Z74" s="20">
        <v>7</v>
      </c>
    </row>
    <row r="75" spans="1:26" x14ac:dyDescent="0.2">
      <c r="A75" s="17" t="s">
        <v>197</v>
      </c>
      <c r="B75" s="17" t="s">
        <v>160</v>
      </c>
      <c r="C75" s="17" t="s">
        <v>198</v>
      </c>
      <c r="D75" s="18" t="s">
        <v>199</v>
      </c>
      <c r="E75" s="20">
        <v>36257250</v>
      </c>
      <c r="F75" s="20">
        <v>725000</v>
      </c>
      <c r="G75" s="18" t="s">
        <v>70</v>
      </c>
      <c r="H75" s="18">
        <v>20240116</v>
      </c>
      <c r="I75" s="19" t="s">
        <v>75</v>
      </c>
      <c r="J75" s="18" t="s">
        <v>69</v>
      </c>
      <c r="K75" s="18" t="s">
        <v>66</v>
      </c>
      <c r="T75" s="18" t="s">
        <v>109</v>
      </c>
      <c r="U75" s="18" t="s">
        <v>78</v>
      </c>
      <c r="W75" s="19">
        <v>281628</v>
      </c>
      <c r="X75" s="20">
        <v>14104735</v>
      </c>
      <c r="Y75" s="20">
        <v>694</v>
      </c>
      <c r="Z75" s="20">
        <v>10</v>
      </c>
    </row>
    <row r="76" spans="1:26" x14ac:dyDescent="0.2">
      <c r="A76" s="17" t="s">
        <v>438</v>
      </c>
      <c r="B76" s="17" t="s">
        <v>160</v>
      </c>
      <c r="C76" s="17" t="s">
        <v>439</v>
      </c>
      <c r="D76" s="18" t="s">
        <v>440</v>
      </c>
      <c r="E76" s="20">
        <v>14353750</v>
      </c>
      <c r="F76" s="20">
        <v>1325000</v>
      </c>
      <c r="G76" s="18" t="s">
        <v>70</v>
      </c>
      <c r="H76" s="18">
        <v>20240821</v>
      </c>
      <c r="I76" s="19" t="s">
        <v>75</v>
      </c>
      <c r="J76" s="18" t="s">
        <v>69</v>
      </c>
      <c r="K76" s="18" t="s">
        <v>66</v>
      </c>
      <c r="T76" s="18" t="s">
        <v>109</v>
      </c>
      <c r="U76" s="18" t="s">
        <v>78</v>
      </c>
      <c r="W76" s="19">
        <v>967820</v>
      </c>
      <c r="X76" s="20">
        <v>11303219.5</v>
      </c>
      <c r="Y76" s="20">
        <v>2506</v>
      </c>
      <c r="Z76" s="20">
        <v>3</v>
      </c>
    </row>
    <row r="77" spans="1:26" x14ac:dyDescent="0.2">
      <c r="A77" s="17" t="s">
        <v>441</v>
      </c>
      <c r="B77" s="17" t="s">
        <v>160</v>
      </c>
      <c r="C77" s="17" t="s">
        <v>442</v>
      </c>
      <c r="D77" s="18" t="s">
        <v>443</v>
      </c>
      <c r="E77" s="20">
        <v>4205000</v>
      </c>
      <c r="F77" s="20">
        <v>375000</v>
      </c>
      <c r="G77" s="18" t="s">
        <v>70</v>
      </c>
      <c r="H77" s="18">
        <v>20240821</v>
      </c>
      <c r="I77" s="19" t="s">
        <v>75</v>
      </c>
      <c r="J77" s="18" t="s">
        <v>69</v>
      </c>
      <c r="K77" s="18" t="s">
        <v>66</v>
      </c>
      <c r="T77" s="18" t="s">
        <v>109</v>
      </c>
      <c r="U77" s="18" t="s">
        <v>78</v>
      </c>
      <c r="W77" s="19">
        <v>290846</v>
      </c>
      <c r="X77" s="20">
        <v>3466947.5</v>
      </c>
      <c r="Y77" s="20">
        <v>988</v>
      </c>
      <c r="Z77" s="20">
        <v>3</v>
      </c>
    </row>
    <row r="78" spans="1:26" x14ac:dyDescent="0.2">
      <c r="A78" s="17" t="s">
        <v>269</v>
      </c>
      <c r="B78" s="17" t="s">
        <v>160</v>
      </c>
      <c r="C78" s="17" t="s">
        <v>270</v>
      </c>
      <c r="D78" s="18" t="s">
        <v>271</v>
      </c>
      <c r="E78" s="20">
        <v>33577500</v>
      </c>
      <c r="F78" s="20">
        <v>2750000</v>
      </c>
      <c r="G78" s="18" t="s">
        <v>70</v>
      </c>
      <c r="H78" s="18">
        <v>20240415</v>
      </c>
      <c r="I78" s="19" t="s">
        <v>75</v>
      </c>
      <c r="J78" s="18" t="s">
        <v>69</v>
      </c>
      <c r="K78" s="18" t="s">
        <v>66</v>
      </c>
      <c r="T78" s="18" t="s">
        <v>109</v>
      </c>
      <c r="U78" s="18" t="s">
        <v>78</v>
      </c>
      <c r="W78" s="19">
        <v>766404</v>
      </c>
      <c r="X78" s="20">
        <v>8988919</v>
      </c>
      <c r="Y78" s="20">
        <v>1572</v>
      </c>
      <c r="Z78" s="20">
        <v>7</v>
      </c>
    </row>
    <row r="79" spans="1:26" x14ac:dyDescent="0.2">
      <c r="A79" s="17" t="s">
        <v>444</v>
      </c>
      <c r="B79" s="17" t="s">
        <v>160</v>
      </c>
      <c r="C79" s="17" t="s">
        <v>445</v>
      </c>
      <c r="D79" s="18" t="s">
        <v>446</v>
      </c>
      <c r="E79" s="20">
        <v>7469500</v>
      </c>
      <c r="F79" s="20">
        <v>650000</v>
      </c>
      <c r="G79" s="18" t="s">
        <v>70</v>
      </c>
      <c r="H79" s="18">
        <v>20240821</v>
      </c>
      <c r="I79" s="19" t="s">
        <v>75</v>
      </c>
      <c r="J79" s="18" t="s">
        <v>69</v>
      </c>
      <c r="K79" s="18" t="s">
        <v>66</v>
      </c>
      <c r="T79" s="18" t="s">
        <v>109</v>
      </c>
      <c r="U79" s="18" t="s">
        <v>78</v>
      </c>
      <c r="W79" s="19">
        <v>573749</v>
      </c>
      <c r="X79" s="20">
        <v>6839570</v>
      </c>
      <c r="Y79" s="20">
        <v>1539</v>
      </c>
      <c r="Z79" s="20">
        <v>3</v>
      </c>
    </row>
    <row r="80" spans="1:26" x14ac:dyDescent="0.2">
      <c r="A80" s="17" t="s">
        <v>447</v>
      </c>
      <c r="B80" s="17" t="s">
        <v>160</v>
      </c>
      <c r="C80" s="17" t="s">
        <v>448</v>
      </c>
      <c r="D80" s="18" t="s">
        <v>449</v>
      </c>
      <c r="E80" s="20">
        <v>7558500</v>
      </c>
      <c r="F80" s="20">
        <v>650000</v>
      </c>
      <c r="G80" s="18" t="s">
        <v>70</v>
      </c>
      <c r="H80" s="18">
        <v>20240821</v>
      </c>
      <c r="I80" s="19" t="s">
        <v>75</v>
      </c>
      <c r="J80" s="18" t="s">
        <v>69</v>
      </c>
      <c r="K80" s="18" t="s">
        <v>66</v>
      </c>
      <c r="T80" s="18" t="s">
        <v>109</v>
      </c>
      <c r="U80" s="18" t="s">
        <v>78</v>
      </c>
      <c r="W80" s="19">
        <v>427967</v>
      </c>
      <c r="X80" s="20">
        <v>5071252</v>
      </c>
      <c r="Y80" s="20">
        <v>835</v>
      </c>
      <c r="Z80" s="20">
        <v>3</v>
      </c>
    </row>
    <row r="81" spans="1:26" x14ac:dyDescent="0.2">
      <c r="A81" s="17" t="s">
        <v>450</v>
      </c>
      <c r="B81" s="17" t="s">
        <v>160</v>
      </c>
      <c r="C81" s="17" t="s">
        <v>451</v>
      </c>
      <c r="D81" s="18" t="s">
        <v>452</v>
      </c>
      <c r="E81" s="20">
        <v>30897000</v>
      </c>
      <c r="F81" s="20">
        <v>2625000</v>
      </c>
      <c r="G81" s="18" t="s">
        <v>70</v>
      </c>
      <c r="H81" s="18">
        <v>20240821</v>
      </c>
      <c r="I81" s="19" t="s">
        <v>75</v>
      </c>
      <c r="J81" s="18" t="s">
        <v>69</v>
      </c>
      <c r="K81" s="18" t="s">
        <v>66</v>
      </c>
      <c r="T81" s="18" t="s">
        <v>109</v>
      </c>
      <c r="U81" s="18" t="s">
        <v>78</v>
      </c>
      <c r="W81" s="19">
        <v>3996965</v>
      </c>
      <c r="X81" s="20">
        <v>44324466.5</v>
      </c>
      <c r="Y81" s="20">
        <v>10717</v>
      </c>
      <c r="Z81" s="20">
        <v>3</v>
      </c>
    </row>
    <row r="82" spans="1:26" x14ac:dyDescent="0.2">
      <c r="A82" s="17" t="s">
        <v>453</v>
      </c>
      <c r="B82" s="17" t="s">
        <v>160</v>
      </c>
      <c r="C82" s="17" t="s">
        <v>454</v>
      </c>
      <c r="D82" s="18" t="s">
        <v>455</v>
      </c>
      <c r="E82" s="20">
        <v>7125000</v>
      </c>
      <c r="F82" s="20">
        <v>600000</v>
      </c>
      <c r="G82" s="18" t="s">
        <v>70</v>
      </c>
      <c r="H82" s="18">
        <v>20240821</v>
      </c>
      <c r="I82" s="19" t="s">
        <v>75</v>
      </c>
      <c r="J82" s="18" t="s">
        <v>69</v>
      </c>
      <c r="K82" s="18" t="s">
        <v>66</v>
      </c>
      <c r="T82" s="18" t="s">
        <v>109</v>
      </c>
      <c r="U82" s="18" t="s">
        <v>78</v>
      </c>
      <c r="W82" s="19">
        <v>796453</v>
      </c>
      <c r="X82" s="20">
        <v>9117139.5</v>
      </c>
      <c r="Y82" s="20">
        <v>2371</v>
      </c>
      <c r="Z82" s="20">
        <v>3</v>
      </c>
    </row>
    <row r="83" spans="1:26" x14ac:dyDescent="0.2">
      <c r="A83" s="17" t="s">
        <v>200</v>
      </c>
      <c r="B83" s="17" t="s">
        <v>160</v>
      </c>
      <c r="C83" s="17" t="s">
        <v>201</v>
      </c>
      <c r="D83" s="18" t="s">
        <v>202</v>
      </c>
      <c r="E83" s="20">
        <v>155938375</v>
      </c>
      <c r="F83" s="20">
        <v>13900000</v>
      </c>
      <c r="G83" s="18" t="s">
        <v>70</v>
      </c>
      <c r="H83" s="18">
        <v>20240116</v>
      </c>
      <c r="I83" s="19" t="s">
        <v>75</v>
      </c>
      <c r="J83" s="18" t="s">
        <v>69</v>
      </c>
      <c r="K83" s="18" t="s">
        <v>66</v>
      </c>
      <c r="T83" s="18" t="s">
        <v>109</v>
      </c>
      <c r="U83" s="18" t="s">
        <v>78</v>
      </c>
      <c r="W83" s="19">
        <v>5140844</v>
      </c>
      <c r="X83" s="20">
        <v>59684390</v>
      </c>
      <c r="Y83" s="20">
        <v>5605</v>
      </c>
      <c r="Z83" s="20">
        <v>10</v>
      </c>
    </row>
    <row r="84" spans="1:26" x14ac:dyDescent="0.2">
      <c r="A84" s="17" t="s">
        <v>359</v>
      </c>
      <c r="B84" s="17" t="s">
        <v>160</v>
      </c>
      <c r="C84" s="17" t="s">
        <v>360</v>
      </c>
      <c r="D84" s="18" t="s">
        <v>361</v>
      </c>
      <c r="E84" s="20">
        <v>134292838.55000001</v>
      </c>
      <c r="F84" s="20">
        <v>10241015</v>
      </c>
      <c r="G84" s="18" t="s">
        <v>70</v>
      </c>
      <c r="H84" s="18">
        <v>20240508</v>
      </c>
      <c r="I84" s="19" t="s">
        <v>108</v>
      </c>
      <c r="J84" s="18" t="s">
        <v>69</v>
      </c>
      <c r="K84" s="18" t="s">
        <v>66</v>
      </c>
      <c r="T84" s="18" t="s">
        <v>102</v>
      </c>
      <c r="U84" s="18" t="s">
        <v>117</v>
      </c>
      <c r="V84" s="18" t="s">
        <v>118</v>
      </c>
      <c r="W84" s="19">
        <v>3349161</v>
      </c>
      <c r="X84" s="20">
        <v>38224134</v>
      </c>
      <c r="Y84" s="20">
        <v>4243</v>
      </c>
      <c r="Z84" s="20">
        <v>6</v>
      </c>
    </row>
    <row r="85" spans="1:26" x14ac:dyDescent="0.2">
      <c r="A85" s="17" t="s">
        <v>456</v>
      </c>
      <c r="B85" s="17" t="s">
        <v>160</v>
      </c>
      <c r="C85" s="17" t="s">
        <v>457</v>
      </c>
      <c r="D85" s="18" t="s">
        <v>458</v>
      </c>
      <c r="E85" s="20">
        <v>19968300</v>
      </c>
      <c r="F85" s="20">
        <v>990000</v>
      </c>
      <c r="G85" s="18" t="s">
        <v>70</v>
      </c>
      <c r="H85" s="18">
        <v>20240815</v>
      </c>
      <c r="I85" s="19" t="s">
        <v>75</v>
      </c>
      <c r="J85" s="18" t="s">
        <v>69</v>
      </c>
      <c r="K85" s="18" t="s">
        <v>66</v>
      </c>
      <c r="T85" s="18" t="s">
        <v>148</v>
      </c>
      <c r="U85" s="18" t="s">
        <v>78</v>
      </c>
      <c r="W85" s="19">
        <v>19300</v>
      </c>
      <c r="X85" s="20">
        <v>389858</v>
      </c>
      <c r="Y85" s="20">
        <v>22</v>
      </c>
      <c r="Z85" s="20">
        <v>2</v>
      </c>
    </row>
    <row r="86" spans="1:26" x14ac:dyDescent="0.2">
      <c r="A86" s="17" t="s">
        <v>459</v>
      </c>
      <c r="B86" s="17" t="s">
        <v>160</v>
      </c>
      <c r="C86" s="17" t="s">
        <v>460</v>
      </c>
      <c r="D86" s="18" t="s">
        <v>461</v>
      </c>
      <c r="E86" s="20">
        <v>18153600</v>
      </c>
      <c r="F86" s="20">
        <v>915000</v>
      </c>
      <c r="G86" s="18" t="s">
        <v>70</v>
      </c>
      <c r="H86" s="18">
        <v>20240815</v>
      </c>
      <c r="I86" s="19" t="s">
        <v>75</v>
      </c>
      <c r="J86" s="18" t="s">
        <v>69</v>
      </c>
      <c r="K86" s="18" t="s">
        <v>66</v>
      </c>
      <c r="T86" s="18" t="s">
        <v>148</v>
      </c>
      <c r="U86" s="18" t="s">
        <v>78</v>
      </c>
      <c r="W86" s="19">
        <v>14302</v>
      </c>
      <c r="X86" s="20">
        <v>288265</v>
      </c>
      <c r="Y86" s="20">
        <v>35</v>
      </c>
      <c r="Z86" s="20">
        <v>1</v>
      </c>
    </row>
    <row r="87" spans="1:26" x14ac:dyDescent="0.2">
      <c r="A87" s="17" t="s">
        <v>205</v>
      </c>
      <c r="B87" s="17" t="s">
        <v>160</v>
      </c>
      <c r="C87" s="17" t="s">
        <v>206</v>
      </c>
      <c r="D87" s="18" t="s">
        <v>207</v>
      </c>
      <c r="E87" s="20">
        <v>16222500</v>
      </c>
      <c r="F87" s="20">
        <v>650000</v>
      </c>
      <c r="G87" s="18" t="s">
        <v>70</v>
      </c>
      <c r="H87" s="18">
        <v>20240118</v>
      </c>
      <c r="I87" s="19" t="s">
        <v>75</v>
      </c>
      <c r="J87" s="18" t="s">
        <v>69</v>
      </c>
      <c r="K87" s="18" t="s">
        <v>66</v>
      </c>
      <c r="T87" s="18" t="s">
        <v>148</v>
      </c>
      <c r="U87" s="18" t="s">
        <v>78</v>
      </c>
      <c r="W87" s="19">
        <v>334012</v>
      </c>
      <c r="X87" s="20">
        <v>7817107.5</v>
      </c>
      <c r="Y87" s="20">
        <v>1062</v>
      </c>
      <c r="Z87" s="20">
        <v>10</v>
      </c>
    </row>
    <row r="88" spans="1:26" x14ac:dyDescent="0.2">
      <c r="A88" s="17" t="s">
        <v>462</v>
      </c>
      <c r="B88" s="17" t="s">
        <v>160</v>
      </c>
      <c r="C88" s="17" t="s">
        <v>463</v>
      </c>
      <c r="D88" s="18" t="s">
        <v>464</v>
      </c>
      <c r="E88" s="20">
        <v>21200000</v>
      </c>
      <c r="F88" s="20">
        <v>1000000</v>
      </c>
      <c r="G88" s="18" t="s">
        <v>70</v>
      </c>
      <c r="H88" s="18">
        <v>20240815</v>
      </c>
      <c r="I88" s="19" t="s">
        <v>75</v>
      </c>
      <c r="J88" s="18" t="s">
        <v>69</v>
      </c>
      <c r="K88" s="18" t="s">
        <v>66</v>
      </c>
      <c r="T88" s="18" t="s">
        <v>148</v>
      </c>
      <c r="U88" s="18" t="s">
        <v>78</v>
      </c>
      <c r="W88" s="19">
        <v>115221</v>
      </c>
      <c r="X88" s="20">
        <v>2412703</v>
      </c>
      <c r="Y88" s="20">
        <v>137</v>
      </c>
      <c r="Z88" s="20">
        <v>3</v>
      </c>
    </row>
    <row r="89" spans="1:26" x14ac:dyDescent="0.2">
      <c r="A89" s="17" t="s">
        <v>465</v>
      </c>
      <c r="B89" s="17" t="s">
        <v>160</v>
      </c>
      <c r="C89" s="17" t="s">
        <v>466</v>
      </c>
      <c r="D89" s="18" t="s">
        <v>467</v>
      </c>
      <c r="E89" s="20">
        <v>40166000</v>
      </c>
      <c r="F89" s="20">
        <v>1900000</v>
      </c>
      <c r="G89" s="18" t="s">
        <v>70</v>
      </c>
      <c r="H89" s="18">
        <v>20240815</v>
      </c>
      <c r="I89" s="19" t="s">
        <v>75</v>
      </c>
      <c r="J89" s="18" t="s">
        <v>69</v>
      </c>
      <c r="K89" s="18" t="s">
        <v>66</v>
      </c>
      <c r="T89" s="18" t="s">
        <v>148</v>
      </c>
      <c r="U89" s="18" t="s">
        <v>78</v>
      </c>
      <c r="W89" s="19">
        <v>529341</v>
      </c>
      <c r="X89" s="20">
        <v>11175738</v>
      </c>
      <c r="Y89" s="20">
        <v>470</v>
      </c>
      <c r="Z89" s="20">
        <v>3</v>
      </c>
    </row>
    <row r="90" spans="1:26" x14ac:dyDescent="0.2">
      <c r="A90" s="17" t="s">
        <v>208</v>
      </c>
      <c r="B90" s="17" t="s">
        <v>160</v>
      </c>
      <c r="C90" s="17" t="s">
        <v>209</v>
      </c>
      <c r="D90" s="18" t="s">
        <v>210</v>
      </c>
      <c r="E90" s="20">
        <v>7042000</v>
      </c>
      <c r="F90" s="20">
        <v>350000</v>
      </c>
      <c r="G90" s="18" t="s">
        <v>70</v>
      </c>
      <c r="H90" s="18">
        <v>20240118</v>
      </c>
      <c r="I90" s="19" t="s">
        <v>75</v>
      </c>
      <c r="J90" s="18" t="s">
        <v>69</v>
      </c>
      <c r="K90" s="18" t="s">
        <v>66</v>
      </c>
      <c r="T90" s="18" t="s">
        <v>148</v>
      </c>
      <c r="U90" s="18" t="s">
        <v>78</v>
      </c>
      <c r="W90" s="19">
        <v>143986</v>
      </c>
      <c r="X90" s="20">
        <v>2897488</v>
      </c>
      <c r="Y90" s="20">
        <v>144</v>
      </c>
      <c r="Z90" s="20">
        <v>10</v>
      </c>
    </row>
    <row r="91" spans="1:26" x14ac:dyDescent="0.2">
      <c r="A91" s="17" t="s">
        <v>673</v>
      </c>
      <c r="B91" s="17" t="s">
        <v>160</v>
      </c>
      <c r="C91" s="17" t="s">
        <v>674</v>
      </c>
      <c r="D91" s="18" t="s">
        <v>675</v>
      </c>
      <c r="E91" s="20">
        <v>12995750</v>
      </c>
      <c r="F91" s="20">
        <v>335000</v>
      </c>
      <c r="G91" s="18" t="s">
        <v>70</v>
      </c>
      <c r="H91" s="18">
        <v>20240926</v>
      </c>
      <c r="I91" s="19" t="s">
        <v>75</v>
      </c>
      <c r="J91" s="18" t="s">
        <v>69</v>
      </c>
      <c r="K91" s="18" t="s">
        <v>66</v>
      </c>
      <c r="T91" s="18" t="s">
        <v>130</v>
      </c>
      <c r="U91" s="18" t="s">
        <v>78</v>
      </c>
      <c r="W91" s="19">
        <v>33103</v>
      </c>
      <c r="X91" s="20">
        <v>1267791.5</v>
      </c>
      <c r="Y91" s="20">
        <v>100</v>
      </c>
      <c r="Z91" s="20">
        <v>2</v>
      </c>
    </row>
    <row r="92" spans="1:26" x14ac:dyDescent="0.2">
      <c r="A92" s="17" t="s">
        <v>736</v>
      </c>
      <c r="B92" s="17" t="s">
        <v>160</v>
      </c>
      <c r="C92" s="17" t="s">
        <v>737</v>
      </c>
      <c r="D92" s="18" t="s">
        <v>738</v>
      </c>
      <c r="E92" s="20">
        <v>4150650</v>
      </c>
      <c r="F92" s="20">
        <v>105000</v>
      </c>
      <c r="G92" s="18" t="s">
        <v>70</v>
      </c>
      <c r="H92" s="18">
        <v>20241001</v>
      </c>
      <c r="I92" s="19" t="s">
        <v>75</v>
      </c>
      <c r="J92" s="18" t="s">
        <v>69</v>
      </c>
      <c r="K92" s="18" t="s">
        <v>66</v>
      </c>
      <c r="T92" s="18" t="s">
        <v>130</v>
      </c>
      <c r="U92" s="18" t="s">
        <v>78</v>
      </c>
      <c r="W92" s="19">
        <v>3046</v>
      </c>
      <c r="X92" s="20">
        <v>121110</v>
      </c>
      <c r="Y92" s="20">
        <v>41</v>
      </c>
      <c r="Z92" s="20">
        <v>1</v>
      </c>
    </row>
    <row r="93" spans="1:26" x14ac:dyDescent="0.2">
      <c r="A93" s="17" t="s">
        <v>418</v>
      </c>
      <c r="B93" s="17" t="s">
        <v>160</v>
      </c>
      <c r="C93" s="17" t="s">
        <v>419</v>
      </c>
      <c r="D93" s="18" t="s">
        <v>420</v>
      </c>
      <c r="E93" s="20">
        <v>61460250</v>
      </c>
      <c r="F93" s="20">
        <v>1525000</v>
      </c>
      <c r="G93" s="18" t="s">
        <v>70</v>
      </c>
      <c r="H93" s="18">
        <v>20240711</v>
      </c>
      <c r="I93" s="19" t="s">
        <v>75</v>
      </c>
      <c r="J93" s="18" t="s">
        <v>69</v>
      </c>
      <c r="K93" s="18" t="s">
        <v>66</v>
      </c>
      <c r="T93" s="18" t="s">
        <v>130</v>
      </c>
      <c r="U93" s="18" t="s">
        <v>78</v>
      </c>
      <c r="W93" s="19">
        <v>300215</v>
      </c>
      <c r="X93" s="20">
        <v>11085910</v>
      </c>
      <c r="Y93" s="20">
        <v>902</v>
      </c>
      <c r="Z93" s="20">
        <v>4</v>
      </c>
    </row>
    <row r="94" spans="1:26" x14ac:dyDescent="0.2">
      <c r="A94" s="17" t="s">
        <v>421</v>
      </c>
      <c r="B94" s="17" t="s">
        <v>160</v>
      </c>
      <c r="C94" s="17" t="s">
        <v>422</v>
      </c>
      <c r="D94" s="18" t="s">
        <v>423</v>
      </c>
      <c r="E94" s="20">
        <v>76904500</v>
      </c>
      <c r="F94" s="20">
        <v>1850000</v>
      </c>
      <c r="G94" s="18" t="s">
        <v>70</v>
      </c>
      <c r="H94" s="18">
        <v>20240711</v>
      </c>
      <c r="I94" s="19" t="s">
        <v>75</v>
      </c>
      <c r="J94" s="18" t="s">
        <v>69</v>
      </c>
      <c r="K94" s="18" t="s">
        <v>66</v>
      </c>
      <c r="T94" s="18" t="s">
        <v>130</v>
      </c>
      <c r="U94" s="18" t="s">
        <v>78</v>
      </c>
      <c r="W94" s="19">
        <v>213781</v>
      </c>
      <c r="X94" s="20">
        <v>8634233.5</v>
      </c>
      <c r="Y94" s="20">
        <v>489</v>
      </c>
      <c r="Z94" s="20">
        <v>4</v>
      </c>
    </row>
    <row r="95" spans="1:26" x14ac:dyDescent="0.2">
      <c r="A95" s="17" t="s">
        <v>739</v>
      </c>
      <c r="B95" s="17" t="s">
        <v>160</v>
      </c>
      <c r="C95" s="17" t="s">
        <v>740</v>
      </c>
      <c r="D95" s="18" t="s">
        <v>741</v>
      </c>
      <c r="E95" s="20">
        <v>13545000</v>
      </c>
      <c r="F95" s="20">
        <v>525000</v>
      </c>
      <c r="G95" s="18" t="s">
        <v>70</v>
      </c>
      <c r="H95" s="18">
        <v>20241001</v>
      </c>
      <c r="I95" s="19" t="s">
        <v>75</v>
      </c>
      <c r="J95" s="18" t="s">
        <v>65</v>
      </c>
      <c r="K95" s="18" t="s">
        <v>66</v>
      </c>
      <c r="T95" s="18" t="s">
        <v>742</v>
      </c>
      <c r="U95" s="18" t="s">
        <v>78</v>
      </c>
      <c r="W95" s="19">
        <v>571510</v>
      </c>
      <c r="X95" s="20">
        <v>14453377.5</v>
      </c>
      <c r="Y95" s="20">
        <v>804</v>
      </c>
      <c r="Z95" s="20">
        <v>1</v>
      </c>
    </row>
    <row r="96" spans="1:26" x14ac:dyDescent="0.2">
      <c r="A96" s="17" t="s">
        <v>743</v>
      </c>
      <c r="B96" s="17" t="s">
        <v>160</v>
      </c>
      <c r="C96" s="17" t="s">
        <v>744</v>
      </c>
      <c r="D96" s="18" t="s">
        <v>745</v>
      </c>
      <c r="E96" s="20">
        <v>24979500</v>
      </c>
      <c r="F96" s="20">
        <v>975000</v>
      </c>
      <c r="G96" s="18" t="s">
        <v>70</v>
      </c>
      <c r="H96" s="18">
        <v>20241001</v>
      </c>
      <c r="I96" s="19" t="s">
        <v>75</v>
      </c>
      <c r="J96" s="18" t="s">
        <v>65</v>
      </c>
      <c r="K96" s="18" t="s">
        <v>66</v>
      </c>
      <c r="T96" s="18" t="s">
        <v>742</v>
      </c>
      <c r="U96" s="18" t="s">
        <v>78</v>
      </c>
      <c r="W96" s="19">
        <v>432308</v>
      </c>
      <c r="X96" s="20">
        <v>11039198</v>
      </c>
      <c r="Y96" s="20">
        <v>733</v>
      </c>
      <c r="Z96" s="20">
        <v>1</v>
      </c>
    </row>
    <row r="97" spans="1:26" x14ac:dyDescent="0.2">
      <c r="A97" s="17" t="s">
        <v>676</v>
      </c>
      <c r="B97" s="17" t="s">
        <v>160</v>
      </c>
      <c r="C97" s="17" t="s">
        <v>677</v>
      </c>
      <c r="D97" s="18" t="s">
        <v>678</v>
      </c>
      <c r="E97" s="20">
        <v>5711750</v>
      </c>
      <c r="F97" s="20">
        <v>275000</v>
      </c>
      <c r="G97" s="18" t="s">
        <v>70</v>
      </c>
      <c r="H97" s="18">
        <v>20240910</v>
      </c>
      <c r="I97" s="19" t="s">
        <v>75</v>
      </c>
      <c r="J97" s="18" t="s">
        <v>69</v>
      </c>
      <c r="K97" s="18" t="s">
        <v>66</v>
      </c>
      <c r="T97" s="18" t="s">
        <v>150</v>
      </c>
      <c r="U97" s="18" t="s">
        <v>78</v>
      </c>
      <c r="W97" s="19">
        <v>41926</v>
      </c>
      <c r="X97" s="20">
        <v>849624</v>
      </c>
      <c r="Y97" s="20">
        <v>61</v>
      </c>
      <c r="Z97" s="20">
        <v>2</v>
      </c>
    </row>
    <row r="98" spans="1:26" x14ac:dyDescent="0.2">
      <c r="A98" s="17" t="s">
        <v>387</v>
      </c>
      <c r="B98" s="17" t="s">
        <v>160</v>
      </c>
      <c r="C98" s="17" t="s">
        <v>388</v>
      </c>
      <c r="D98" s="18" t="s">
        <v>389</v>
      </c>
      <c r="E98" s="20">
        <v>89145902.549999997</v>
      </c>
      <c r="F98" s="20">
        <v>4021015</v>
      </c>
      <c r="G98" s="18" t="s">
        <v>70</v>
      </c>
      <c r="H98" s="18">
        <v>20240606</v>
      </c>
      <c r="I98" s="19" t="s">
        <v>75</v>
      </c>
      <c r="J98" s="18" t="s">
        <v>69</v>
      </c>
      <c r="K98" s="18" t="s">
        <v>66</v>
      </c>
      <c r="T98" s="18" t="s">
        <v>150</v>
      </c>
      <c r="U98" s="18" t="s">
        <v>78</v>
      </c>
      <c r="W98" s="19">
        <v>254246</v>
      </c>
      <c r="X98" s="20">
        <v>5612092</v>
      </c>
      <c r="Y98" s="20">
        <v>231</v>
      </c>
      <c r="Z98" s="20">
        <v>5</v>
      </c>
    </row>
    <row r="99" spans="1:26" x14ac:dyDescent="0.2">
      <c r="A99" s="17" t="s">
        <v>679</v>
      </c>
      <c r="B99" s="17" t="s">
        <v>160</v>
      </c>
      <c r="C99" s="17" t="s">
        <v>680</v>
      </c>
      <c r="D99" s="18" t="s">
        <v>681</v>
      </c>
      <c r="E99" s="20">
        <v>44737000</v>
      </c>
      <c r="F99" s="20">
        <v>2075000</v>
      </c>
      <c r="G99" s="18" t="s">
        <v>70</v>
      </c>
      <c r="H99" s="18">
        <v>20240910</v>
      </c>
      <c r="I99" s="19" t="s">
        <v>75</v>
      </c>
      <c r="J99" s="18" t="s">
        <v>69</v>
      </c>
      <c r="K99" s="18" t="s">
        <v>66</v>
      </c>
      <c r="T99" s="18" t="s">
        <v>150</v>
      </c>
      <c r="U99" s="18" t="s">
        <v>78</v>
      </c>
      <c r="W99" s="19">
        <v>179550</v>
      </c>
      <c r="X99" s="20">
        <v>3747421</v>
      </c>
      <c r="Y99" s="20">
        <v>129</v>
      </c>
      <c r="Z99" s="20">
        <v>2</v>
      </c>
    </row>
    <row r="100" spans="1:26" x14ac:dyDescent="0.2">
      <c r="A100" s="17" t="s">
        <v>390</v>
      </c>
      <c r="B100" s="17" t="s">
        <v>160</v>
      </c>
      <c r="C100" s="17" t="s">
        <v>391</v>
      </c>
      <c r="D100" s="18" t="s">
        <v>392</v>
      </c>
      <c r="E100" s="20">
        <v>157804500</v>
      </c>
      <c r="F100" s="20">
        <v>7350000</v>
      </c>
      <c r="G100" s="18" t="s">
        <v>70</v>
      </c>
      <c r="H100" s="18">
        <v>20240606</v>
      </c>
      <c r="I100" s="19" t="s">
        <v>75</v>
      </c>
      <c r="J100" s="18" t="s">
        <v>69</v>
      </c>
      <c r="K100" s="18" t="s">
        <v>66</v>
      </c>
      <c r="T100" s="18" t="s">
        <v>150</v>
      </c>
      <c r="U100" s="18" t="s">
        <v>78</v>
      </c>
      <c r="W100" s="19">
        <v>469547</v>
      </c>
      <c r="X100" s="20">
        <v>9803270.5</v>
      </c>
      <c r="Y100" s="20">
        <v>1292</v>
      </c>
      <c r="Z100" s="20">
        <v>5</v>
      </c>
    </row>
    <row r="101" spans="1:26" x14ac:dyDescent="0.2">
      <c r="A101" s="17" t="s">
        <v>682</v>
      </c>
      <c r="B101" s="17" t="s">
        <v>160</v>
      </c>
      <c r="C101" s="17" t="s">
        <v>683</v>
      </c>
      <c r="D101" s="18" t="s">
        <v>684</v>
      </c>
      <c r="E101" s="20">
        <v>8066250</v>
      </c>
      <c r="F101" s="20">
        <v>375000</v>
      </c>
      <c r="G101" s="18" t="s">
        <v>70</v>
      </c>
      <c r="H101" s="18">
        <v>20240910</v>
      </c>
      <c r="I101" s="19" t="s">
        <v>75</v>
      </c>
      <c r="J101" s="18" t="s">
        <v>69</v>
      </c>
      <c r="K101" s="18" t="s">
        <v>66</v>
      </c>
      <c r="T101" s="18" t="s">
        <v>150</v>
      </c>
      <c r="U101" s="18" t="s">
        <v>78</v>
      </c>
      <c r="W101" s="19">
        <v>140082</v>
      </c>
      <c r="X101" s="20">
        <v>2996704</v>
      </c>
      <c r="Y101" s="20">
        <v>153</v>
      </c>
      <c r="Z101" s="20">
        <v>2</v>
      </c>
    </row>
    <row r="102" spans="1:26" x14ac:dyDescent="0.2">
      <c r="A102" s="17" t="s">
        <v>685</v>
      </c>
      <c r="B102" s="17" t="s">
        <v>160</v>
      </c>
      <c r="C102" s="17" t="s">
        <v>686</v>
      </c>
      <c r="D102" s="18" t="s">
        <v>687</v>
      </c>
      <c r="E102" s="20">
        <v>5100000</v>
      </c>
      <c r="F102" s="20">
        <v>250000</v>
      </c>
      <c r="G102" s="18" t="s">
        <v>70</v>
      </c>
      <c r="H102" s="18">
        <v>20240910</v>
      </c>
      <c r="I102" s="19" t="s">
        <v>75</v>
      </c>
      <c r="J102" s="18" t="s">
        <v>69</v>
      </c>
      <c r="K102" s="18" t="s">
        <v>66</v>
      </c>
      <c r="T102" s="18" t="s">
        <v>150</v>
      </c>
      <c r="U102" s="18" t="s">
        <v>78</v>
      </c>
      <c r="W102" s="19">
        <v>144394</v>
      </c>
      <c r="X102" s="20">
        <v>2966360.5</v>
      </c>
      <c r="Y102" s="20">
        <v>255</v>
      </c>
      <c r="Z102" s="20">
        <v>2</v>
      </c>
    </row>
    <row r="103" spans="1:26" x14ac:dyDescent="0.2">
      <c r="A103" s="17" t="s">
        <v>393</v>
      </c>
      <c r="B103" s="17" t="s">
        <v>160</v>
      </c>
      <c r="C103" s="17" t="s">
        <v>394</v>
      </c>
      <c r="D103" s="18" t="s">
        <v>395</v>
      </c>
      <c r="E103" s="20">
        <v>60461195.960000001</v>
      </c>
      <c r="F103" s="20">
        <v>2732092</v>
      </c>
      <c r="G103" s="18" t="s">
        <v>70</v>
      </c>
      <c r="H103" s="18">
        <v>20240606</v>
      </c>
      <c r="I103" s="19" t="s">
        <v>75</v>
      </c>
      <c r="J103" s="18" t="s">
        <v>69</v>
      </c>
      <c r="K103" s="18" t="s">
        <v>66</v>
      </c>
      <c r="T103" s="18" t="s">
        <v>150</v>
      </c>
      <c r="U103" s="18" t="s">
        <v>78</v>
      </c>
      <c r="W103" s="19">
        <v>207843</v>
      </c>
      <c r="X103" s="20">
        <v>4583235</v>
      </c>
      <c r="Y103" s="20">
        <v>376</v>
      </c>
      <c r="Z103" s="20">
        <v>5</v>
      </c>
    </row>
    <row r="104" spans="1:26" x14ac:dyDescent="0.2">
      <c r="A104" s="17" t="s">
        <v>225</v>
      </c>
      <c r="B104" s="17" t="s">
        <v>160</v>
      </c>
      <c r="C104" s="17" t="s">
        <v>226</v>
      </c>
      <c r="D104" s="18" t="s">
        <v>227</v>
      </c>
      <c r="E104" s="20">
        <v>194496583.53999999</v>
      </c>
      <c r="F104" s="20">
        <v>8478491</v>
      </c>
      <c r="G104" s="18" t="s">
        <v>70</v>
      </c>
      <c r="H104" s="18">
        <v>20240220</v>
      </c>
      <c r="I104" s="19" t="s">
        <v>75</v>
      </c>
      <c r="J104" s="18" t="s">
        <v>69</v>
      </c>
      <c r="K104" s="18" t="s">
        <v>66</v>
      </c>
      <c r="T104" s="18" t="s">
        <v>150</v>
      </c>
      <c r="U104" s="18" t="s">
        <v>78</v>
      </c>
      <c r="W104" s="19">
        <v>459426</v>
      </c>
      <c r="X104" s="20">
        <v>10022752</v>
      </c>
      <c r="Y104" s="20">
        <v>1373</v>
      </c>
      <c r="Z104" s="20">
        <v>8</v>
      </c>
    </row>
    <row r="105" spans="1:26" x14ac:dyDescent="0.2">
      <c r="A105" s="17" t="s">
        <v>424</v>
      </c>
      <c r="B105" s="17" t="s">
        <v>160</v>
      </c>
      <c r="C105" s="17" t="s">
        <v>425</v>
      </c>
      <c r="D105" s="18" t="s">
        <v>90</v>
      </c>
      <c r="E105" s="20">
        <v>210375000</v>
      </c>
      <c r="F105" s="20">
        <v>21250000</v>
      </c>
      <c r="G105" s="18" t="s">
        <v>70</v>
      </c>
      <c r="H105" s="18">
        <v>20240722</v>
      </c>
      <c r="I105" s="19" t="s">
        <v>90</v>
      </c>
      <c r="J105" s="18" t="s">
        <v>122</v>
      </c>
      <c r="K105" s="18" t="s">
        <v>15</v>
      </c>
      <c r="S105" s="18" t="s">
        <v>123</v>
      </c>
      <c r="W105" s="19">
        <v>2685266</v>
      </c>
      <c r="X105" s="20">
        <v>26131035</v>
      </c>
      <c r="Y105" s="20">
        <v>217</v>
      </c>
      <c r="Z105" s="20">
        <v>4</v>
      </c>
    </row>
    <row r="106" spans="1:26" x14ac:dyDescent="0.2">
      <c r="A106" s="17" t="s">
        <v>468</v>
      </c>
      <c r="B106" s="17" t="s">
        <v>160</v>
      </c>
      <c r="C106" s="17" t="s">
        <v>469</v>
      </c>
      <c r="D106" s="18" t="s">
        <v>470</v>
      </c>
      <c r="E106" s="20">
        <v>3013500</v>
      </c>
      <c r="F106" s="20">
        <v>150000</v>
      </c>
      <c r="G106" s="18" t="s">
        <v>70</v>
      </c>
      <c r="H106" s="18">
        <v>20240819</v>
      </c>
      <c r="I106" s="19" t="s">
        <v>75</v>
      </c>
      <c r="J106" s="18" t="s">
        <v>69</v>
      </c>
      <c r="K106" s="18" t="s">
        <v>66</v>
      </c>
      <c r="T106" s="18" t="s">
        <v>153</v>
      </c>
      <c r="U106" s="18" t="s">
        <v>78</v>
      </c>
      <c r="W106" s="19">
        <v>165589</v>
      </c>
      <c r="X106" s="20">
        <v>3318266</v>
      </c>
      <c r="Y106" s="20">
        <v>81</v>
      </c>
      <c r="Z106" s="20">
        <v>3</v>
      </c>
    </row>
    <row r="107" spans="1:26" x14ac:dyDescent="0.2">
      <c r="A107" s="17" t="s">
        <v>396</v>
      </c>
      <c r="B107" s="17" t="s">
        <v>160</v>
      </c>
      <c r="C107" s="17" t="s">
        <v>397</v>
      </c>
      <c r="D107" s="18" t="s">
        <v>398</v>
      </c>
      <c r="E107" s="20">
        <v>11891000</v>
      </c>
      <c r="F107" s="20">
        <v>1150000</v>
      </c>
      <c r="G107" s="18" t="s">
        <v>70</v>
      </c>
      <c r="H107" s="18">
        <v>20240627</v>
      </c>
      <c r="I107" s="19" t="s">
        <v>75</v>
      </c>
      <c r="J107" s="18" t="s">
        <v>69</v>
      </c>
      <c r="K107" s="18" t="s">
        <v>66</v>
      </c>
      <c r="T107" s="18" t="s">
        <v>129</v>
      </c>
      <c r="U107" s="18" t="s">
        <v>78</v>
      </c>
      <c r="W107" s="19">
        <v>586778</v>
      </c>
      <c r="X107" s="20">
        <v>6029340.5</v>
      </c>
      <c r="Y107" s="20">
        <v>911</v>
      </c>
      <c r="Z107" s="20">
        <v>5</v>
      </c>
    </row>
    <row r="108" spans="1:26" x14ac:dyDescent="0.2">
      <c r="A108" s="17" t="s">
        <v>272</v>
      </c>
      <c r="B108" s="17" t="s">
        <v>160</v>
      </c>
      <c r="C108" s="17" t="s">
        <v>273</v>
      </c>
      <c r="D108" s="18" t="s">
        <v>274</v>
      </c>
      <c r="E108" s="20">
        <v>19925000</v>
      </c>
      <c r="F108" s="20">
        <v>1150000</v>
      </c>
      <c r="G108" s="18" t="s">
        <v>70</v>
      </c>
      <c r="H108" s="18">
        <v>20240424</v>
      </c>
      <c r="I108" s="19" t="s">
        <v>75</v>
      </c>
      <c r="J108" s="18" t="s">
        <v>69</v>
      </c>
      <c r="K108" s="18" t="s">
        <v>66</v>
      </c>
      <c r="T108" s="18" t="s">
        <v>155</v>
      </c>
      <c r="U108" s="18" t="s">
        <v>78</v>
      </c>
      <c r="W108" s="19">
        <v>234168</v>
      </c>
      <c r="X108" s="20">
        <v>4192785.5</v>
      </c>
      <c r="Y108" s="20">
        <v>206</v>
      </c>
      <c r="Z108" s="20">
        <v>6</v>
      </c>
    </row>
    <row r="109" spans="1:26" x14ac:dyDescent="0.2">
      <c r="A109" s="17" t="s">
        <v>275</v>
      </c>
      <c r="B109" s="17" t="s">
        <v>160</v>
      </c>
      <c r="C109" s="17" t="s">
        <v>276</v>
      </c>
      <c r="D109" s="18" t="s">
        <v>277</v>
      </c>
      <c r="E109" s="20">
        <v>20439500</v>
      </c>
      <c r="F109" s="20">
        <v>1250000</v>
      </c>
      <c r="G109" s="18" t="s">
        <v>70</v>
      </c>
      <c r="H109" s="18">
        <v>20240424</v>
      </c>
      <c r="I109" s="19" t="s">
        <v>75</v>
      </c>
      <c r="J109" s="18" t="s">
        <v>69</v>
      </c>
      <c r="K109" s="18" t="s">
        <v>66</v>
      </c>
      <c r="T109" s="18" t="s">
        <v>155</v>
      </c>
      <c r="U109" s="18" t="s">
        <v>78</v>
      </c>
      <c r="W109" s="19">
        <v>242014</v>
      </c>
      <c r="X109" s="20">
        <v>4005990</v>
      </c>
      <c r="Y109" s="20">
        <v>293</v>
      </c>
      <c r="Z109" s="20">
        <v>7</v>
      </c>
    </row>
    <row r="110" spans="1:26" x14ac:dyDescent="0.2">
      <c r="A110" s="17" t="s">
        <v>278</v>
      </c>
      <c r="B110" s="17" t="s">
        <v>160</v>
      </c>
      <c r="C110" s="17" t="s">
        <v>279</v>
      </c>
      <c r="D110" s="18" t="s">
        <v>280</v>
      </c>
      <c r="E110" s="20">
        <v>7341000</v>
      </c>
      <c r="F110" s="20">
        <v>450000</v>
      </c>
      <c r="G110" s="18" t="s">
        <v>70</v>
      </c>
      <c r="H110" s="18">
        <v>20240424</v>
      </c>
      <c r="I110" s="19" t="s">
        <v>75</v>
      </c>
      <c r="J110" s="18" t="s">
        <v>69</v>
      </c>
      <c r="K110" s="18" t="s">
        <v>66</v>
      </c>
      <c r="T110" s="18" t="s">
        <v>155</v>
      </c>
      <c r="U110" s="18" t="s">
        <v>78</v>
      </c>
      <c r="W110" s="19">
        <v>52563</v>
      </c>
      <c r="X110" s="20">
        <v>940203</v>
      </c>
      <c r="Y110" s="20">
        <v>122</v>
      </c>
      <c r="Z110" s="20">
        <v>7</v>
      </c>
    </row>
    <row r="111" spans="1:26" x14ac:dyDescent="0.2">
      <c r="A111" s="17" t="s">
        <v>281</v>
      </c>
      <c r="B111" s="17" t="s">
        <v>160</v>
      </c>
      <c r="C111" s="17" t="s">
        <v>282</v>
      </c>
      <c r="D111" s="18" t="s">
        <v>283</v>
      </c>
      <c r="E111" s="20">
        <v>7960500</v>
      </c>
      <c r="F111" s="20">
        <v>450000</v>
      </c>
      <c r="G111" s="18" t="s">
        <v>70</v>
      </c>
      <c r="H111" s="18">
        <v>20240424</v>
      </c>
      <c r="I111" s="19" t="s">
        <v>75</v>
      </c>
      <c r="J111" s="18" t="s">
        <v>69</v>
      </c>
      <c r="K111" s="18" t="s">
        <v>66</v>
      </c>
      <c r="T111" s="18" t="s">
        <v>155</v>
      </c>
      <c r="U111" s="18" t="s">
        <v>78</v>
      </c>
      <c r="W111" s="19">
        <v>98376</v>
      </c>
      <c r="X111" s="20">
        <v>1720295</v>
      </c>
      <c r="Y111" s="20">
        <v>136</v>
      </c>
      <c r="Z111" s="20">
        <v>7</v>
      </c>
    </row>
    <row r="112" spans="1:26" x14ac:dyDescent="0.2">
      <c r="A112" s="17" t="s">
        <v>284</v>
      </c>
      <c r="B112" s="17" t="s">
        <v>160</v>
      </c>
      <c r="C112" s="17" t="s">
        <v>285</v>
      </c>
      <c r="D112" s="18" t="s">
        <v>286</v>
      </c>
      <c r="E112" s="20">
        <v>6498500</v>
      </c>
      <c r="F112" s="20">
        <v>350000</v>
      </c>
      <c r="G112" s="18" t="s">
        <v>70</v>
      </c>
      <c r="H112" s="18">
        <v>20240424</v>
      </c>
      <c r="I112" s="19" t="s">
        <v>75</v>
      </c>
      <c r="J112" s="18" t="s">
        <v>69</v>
      </c>
      <c r="K112" s="18" t="s">
        <v>66</v>
      </c>
      <c r="T112" s="18" t="s">
        <v>155</v>
      </c>
      <c r="U112" s="18" t="s">
        <v>78</v>
      </c>
      <c r="W112" s="19">
        <v>59270</v>
      </c>
      <c r="X112" s="20">
        <v>1084952</v>
      </c>
      <c r="Y112" s="20">
        <v>103</v>
      </c>
      <c r="Z112" s="20">
        <v>6</v>
      </c>
    </row>
    <row r="113" spans="1:33" x14ac:dyDescent="0.2">
      <c r="A113" s="17" t="s">
        <v>287</v>
      </c>
      <c r="B113" s="17" t="s">
        <v>160</v>
      </c>
      <c r="C113" s="17" t="s">
        <v>288</v>
      </c>
      <c r="D113" s="18" t="s">
        <v>289</v>
      </c>
      <c r="E113" s="20">
        <v>75852000</v>
      </c>
      <c r="F113" s="20">
        <v>3600000</v>
      </c>
      <c r="G113" s="18" t="s">
        <v>70</v>
      </c>
      <c r="H113" s="18">
        <v>20240424</v>
      </c>
      <c r="I113" s="19" t="s">
        <v>75</v>
      </c>
      <c r="J113" s="18" t="s">
        <v>69</v>
      </c>
      <c r="K113" s="18" t="s">
        <v>66</v>
      </c>
      <c r="T113" s="18" t="s">
        <v>155</v>
      </c>
      <c r="U113" s="18" t="s">
        <v>78</v>
      </c>
      <c r="W113" s="19">
        <v>346667</v>
      </c>
      <c r="X113" s="20">
        <v>7239840</v>
      </c>
      <c r="Y113" s="20">
        <v>411</v>
      </c>
      <c r="Z113" s="20">
        <v>7</v>
      </c>
    </row>
    <row r="114" spans="1:33" x14ac:dyDescent="0.2">
      <c r="A114" s="17" t="s">
        <v>290</v>
      </c>
      <c r="B114" s="17" t="s">
        <v>160</v>
      </c>
      <c r="C114" s="17" t="s">
        <v>291</v>
      </c>
      <c r="D114" s="18" t="s">
        <v>292</v>
      </c>
      <c r="E114" s="20">
        <v>23133000</v>
      </c>
      <c r="F114" s="20">
        <v>1100000</v>
      </c>
      <c r="G114" s="18" t="s">
        <v>70</v>
      </c>
      <c r="H114" s="18">
        <v>20240424</v>
      </c>
      <c r="I114" s="19" t="s">
        <v>75</v>
      </c>
      <c r="J114" s="18" t="s">
        <v>69</v>
      </c>
      <c r="K114" s="18" t="s">
        <v>66</v>
      </c>
      <c r="T114" s="18" t="s">
        <v>155</v>
      </c>
      <c r="U114" s="18" t="s">
        <v>78</v>
      </c>
      <c r="W114" s="19">
        <v>93325</v>
      </c>
      <c r="X114" s="20">
        <v>1955727</v>
      </c>
      <c r="Y114" s="20">
        <v>121</v>
      </c>
      <c r="Z114" s="20">
        <v>7</v>
      </c>
    </row>
    <row r="115" spans="1:33" x14ac:dyDescent="0.2">
      <c r="A115" s="17" t="s">
        <v>293</v>
      </c>
      <c r="B115" s="17" t="s">
        <v>160</v>
      </c>
      <c r="C115" s="17" t="s">
        <v>294</v>
      </c>
      <c r="D115" s="18" t="s">
        <v>295</v>
      </c>
      <c r="E115" s="20">
        <v>15164000</v>
      </c>
      <c r="F115" s="20">
        <v>800000</v>
      </c>
      <c r="G115" s="18" t="s">
        <v>70</v>
      </c>
      <c r="H115" s="18">
        <v>20240424</v>
      </c>
      <c r="I115" s="19" t="s">
        <v>75</v>
      </c>
      <c r="J115" s="18" t="s">
        <v>69</v>
      </c>
      <c r="K115" s="18" t="s">
        <v>66</v>
      </c>
      <c r="T115" s="18" t="s">
        <v>155</v>
      </c>
      <c r="U115" s="18" t="s">
        <v>78</v>
      </c>
      <c r="W115" s="19">
        <v>148984</v>
      </c>
      <c r="X115" s="20">
        <v>2518996</v>
      </c>
      <c r="Y115" s="20">
        <v>208</v>
      </c>
      <c r="Z115" s="20">
        <v>7</v>
      </c>
    </row>
    <row r="116" spans="1:33" x14ac:dyDescent="0.2">
      <c r="A116" s="17" t="s">
        <v>471</v>
      </c>
      <c r="B116" s="17" t="s">
        <v>160</v>
      </c>
      <c r="C116" s="17" t="s">
        <v>472</v>
      </c>
      <c r="D116" s="18" t="s">
        <v>473</v>
      </c>
      <c r="E116" s="20">
        <v>546750</v>
      </c>
      <c r="F116" s="20">
        <v>25000</v>
      </c>
      <c r="G116" s="18" t="s">
        <v>70</v>
      </c>
      <c r="H116" s="18">
        <v>20240809</v>
      </c>
      <c r="I116" s="19" t="s">
        <v>75</v>
      </c>
      <c r="J116" s="18" t="s">
        <v>69</v>
      </c>
      <c r="K116" s="18" t="s">
        <v>66</v>
      </c>
      <c r="T116" s="18" t="s">
        <v>156</v>
      </c>
      <c r="U116" s="18" t="s">
        <v>78</v>
      </c>
      <c r="W116" s="19">
        <v>2401</v>
      </c>
      <c r="X116" s="20">
        <v>50838</v>
      </c>
      <c r="Y116" s="20">
        <v>7</v>
      </c>
      <c r="Z116" s="20">
        <v>2</v>
      </c>
    </row>
    <row r="117" spans="1:33" x14ac:dyDescent="0.2">
      <c r="A117" s="17" t="s">
        <v>399</v>
      </c>
      <c r="B117" s="17" t="s">
        <v>160</v>
      </c>
      <c r="C117" s="17" t="s">
        <v>400</v>
      </c>
      <c r="D117" s="18" t="s">
        <v>401</v>
      </c>
      <c r="E117" s="20">
        <v>91863780</v>
      </c>
      <c r="F117" s="20">
        <v>11202900</v>
      </c>
      <c r="G117" s="18" t="s">
        <v>70</v>
      </c>
      <c r="H117" s="18">
        <v>20240606</v>
      </c>
      <c r="I117" s="19" t="s">
        <v>108</v>
      </c>
      <c r="J117" s="18" t="s">
        <v>69</v>
      </c>
      <c r="K117" s="18" t="s">
        <v>66</v>
      </c>
      <c r="T117" s="18" t="s">
        <v>131</v>
      </c>
      <c r="U117" s="18" t="s">
        <v>132</v>
      </c>
      <c r="V117" s="18" t="s">
        <v>110</v>
      </c>
      <c r="W117" s="19">
        <v>1334823</v>
      </c>
      <c r="X117" s="20">
        <v>13572960.5</v>
      </c>
      <c r="Y117" s="20">
        <v>2176</v>
      </c>
      <c r="Z117" s="20">
        <v>5</v>
      </c>
    </row>
    <row r="118" spans="1:33" x14ac:dyDescent="0.2">
      <c r="A118" s="17" t="s">
        <v>228</v>
      </c>
      <c r="B118" s="17" t="s">
        <v>160</v>
      </c>
      <c r="C118" s="17" t="s">
        <v>229</v>
      </c>
      <c r="D118" s="18" t="s">
        <v>230</v>
      </c>
      <c r="E118" s="20">
        <v>182182000</v>
      </c>
      <c r="F118" s="20">
        <v>3640000</v>
      </c>
      <c r="G118" s="18" t="s">
        <v>70</v>
      </c>
      <c r="H118" s="18">
        <v>20240222</v>
      </c>
      <c r="I118" s="19" t="s">
        <v>75</v>
      </c>
      <c r="J118" s="18" t="s">
        <v>69</v>
      </c>
      <c r="K118" s="18" t="s">
        <v>66</v>
      </c>
      <c r="T118" s="18" t="s">
        <v>157</v>
      </c>
      <c r="U118" s="18" t="s">
        <v>78</v>
      </c>
      <c r="W118" s="19">
        <v>3499379</v>
      </c>
      <c r="X118" s="20">
        <v>175404968</v>
      </c>
      <c r="Y118" s="20">
        <v>4763</v>
      </c>
      <c r="Z118" s="20">
        <v>9</v>
      </c>
    </row>
    <row r="119" spans="1:33" x14ac:dyDescent="0.2">
      <c r="A119" s="17" t="s">
        <v>296</v>
      </c>
      <c r="B119" s="17" t="s">
        <v>160</v>
      </c>
      <c r="C119" s="17" t="s">
        <v>297</v>
      </c>
      <c r="D119" s="18" t="s">
        <v>298</v>
      </c>
      <c r="E119" s="20">
        <v>106848000</v>
      </c>
      <c r="F119" s="20">
        <v>4200000</v>
      </c>
      <c r="G119" s="18" t="s">
        <v>70</v>
      </c>
      <c r="H119" s="18">
        <v>20240409</v>
      </c>
      <c r="I119" s="19" t="s">
        <v>75</v>
      </c>
      <c r="J119" s="18" t="s">
        <v>69</v>
      </c>
      <c r="K119" s="18" t="s">
        <v>66</v>
      </c>
      <c r="T119" s="18" t="s">
        <v>157</v>
      </c>
      <c r="U119" s="18" t="s">
        <v>78</v>
      </c>
      <c r="W119" s="19">
        <v>2291836</v>
      </c>
      <c r="X119" s="20">
        <v>57861004</v>
      </c>
      <c r="Y119" s="20">
        <v>1119</v>
      </c>
      <c r="Z119" s="20">
        <v>7</v>
      </c>
    </row>
    <row r="120" spans="1:33" x14ac:dyDescent="0.2">
      <c r="A120" s="17" t="s">
        <v>299</v>
      </c>
      <c r="B120" s="17" t="s">
        <v>160</v>
      </c>
      <c r="C120" s="17" t="s">
        <v>300</v>
      </c>
      <c r="D120" s="18" t="s">
        <v>301</v>
      </c>
      <c r="E120" s="20">
        <v>32294400</v>
      </c>
      <c r="F120" s="20">
        <v>1280000</v>
      </c>
      <c r="G120" s="18" t="s">
        <v>70</v>
      </c>
      <c r="H120" s="18">
        <v>20240409</v>
      </c>
      <c r="I120" s="19" t="s">
        <v>75</v>
      </c>
      <c r="J120" s="18" t="s">
        <v>69</v>
      </c>
      <c r="K120" s="18" t="s">
        <v>66</v>
      </c>
      <c r="T120" s="18" t="s">
        <v>157</v>
      </c>
      <c r="U120" s="18" t="s">
        <v>78</v>
      </c>
      <c r="W120" s="19">
        <v>429852</v>
      </c>
      <c r="X120" s="20">
        <v>10796811</v>
      </c>
      <c r="Y120" s="20">
        <v>310</v>
      </c>
      <c r="Z120" s="20">
        <v>7</v>
      </c>
    </row>
    <row r="121" spans="1:33" x14ac:dyDescent="0.2">
      <c r="A121" s="17" t="s">
        <v>302</v>
      </c>
      <c r="B121" s="17" t="s">
        <v>160</v>
      </c>
      <c r="C121" s="17" t="s">
        <v>303</v>
      </c>
      <c r="D121" s="18" t="s">
        <v>304</v>
      </c>
      <c r="E121" s="20">
        <v>59531200</v>
      </c>
      <c r="F121" s="20">
        <v>2320000</v>
      </c>
      <c r="G121" s="18" t="s">
        <v>70</v>
      </c>
      <c r="H121" s="18">
        <v>20240409</v>
      </c>
      <c r="I121" s="19" t="s">
        <v>75</v>
      </c>
      <c r="J121" s="18" t="s">
        <v>69</v>
      </c>
      <c r="K121" s="18" t="s">
        <v>66</v>
      </c>
      <c r="T121" s="18" t="s">
        <v>157</v>
      </c>
      <c r="U121" s="18" t="s">
        <v>78</v>
      </c>
      <c r="W121" s="19">
        <v>944891</v>
      </c>
      <c r="X121" s="20">
        <v>23923688.5</v>
      </c>
      <c r="Y121" s="20">
        <v>724</v>
      </c>
      <c r="Z121" s="20">
        <v>7</v>
      </c>
    </row>
    <row r="122" spans="1:33" x14ac:dyDescent="0.2">
      <c r="A122" s="17" t="s">
        <v>305</v>
      </c>
      <c r="B122" s="17" t="s">
        <v>160</v>
      </c>
      <c r="C122" s="17" t="s">
        <v>306</v>
      </c>
      <c r="D122" s="18" t="s">
        <v>307</v>
      </c>
      <c r="E122" s="20">
        <v>13171600</v>
      </c>
      <c r="F122" s="20">
        <v>520000</v>
      </c>
      <c r="G122" s="18" t="s">
        <v>70</v>
      </c>
      <c r="H122" s="18">
        <v>20240409</v>
      </c>
      <c r="I122" s="19" t="s">
        <v>75</v>
      </c>
      <c r="J122" s="18" t="s">
        <v>69</v>
      </c>
      <c r="K122" s="18" t="s">
        <v>66</v>
      </c>
      <c r="T122" s="18" t="s">
        <v>157</v>
      </c>
      <c r="U122" s="18" t="s">
        <v>78</v>
      </c>
      <c r="W122" s="19">
        <v>216639</v>
      </c>
      <c r="X122" s="20">
        <v>5438473</v>
      </c>
      <c r="Y122" s="20">
        <v>139</v>
      </c>
      <c r="Z122" s="20">
        <v>7</v>
      </c>
    </row>
    <row r="123" spans="1:33" x14ac:dyDescent="0.2">
      <c r="A123" s="17" t="s">
        <v>308</v>
      </c>
      <c r="B123" s="17" t="s">
        <v>160</v>
      </c>
      <c r="C123" s="17" t="s">
        <v>309</v>
      </c>
      <c r="D123" s="18" t="s">
        <v>310</v>
      </c>
      <c r="E123" s="20">
        <v>92772000</v>
      </c>
      <c r="F123" s="20">
        <v>3600000</v>
      </c>
      <c r="G123" s="18" t="s">
        <v>70</v>
      </c>
      <c r="H123" s="18">
        <v>20240409</v>
      </c>
      <c r="I123" s="19" t="s">
        <v>75</v>
      </c>
      <c r="J123" s="18" t="s">
        <v>69</v>
      </c>
      <c r="K123" s="18" t="s">
        <v>66</v>
      </c>
      <c r="T123" s="18" t="s">
        <v>157</v>
      </c>
      <c r="U123" s="18" t="s">
        <v>78</v>
      </c>
      <c r="W123" s="19">
        <v>1357882</v>
      </c>
      <c r="X123" s="20">
        <v>34543510</v>
      </c>
      <c r="Y123" s="20">
        <v>1224</v>
      </c>
      <c r="Z123" s="20">
        <v>7</v>
      </c>
    </row>
    <row r="124" spans="1:33" x14ac:dyDescent="0.2">
      <c r="A124" s="17" t="s">
        <v>311</v>
      </c>
      <c r="B124" s="17" t="s">
        <v>160</v>
      </c>
      <c r="C124" s="17" t="s">
        <v>312</v>
      </c>
      <c r="D124" s="18" t="s">
        <v>313</v>
      </c>
      <c r="E124" s="20">
        <v>9144000</v>
      </c>
      <c r="F124" s="20">
        <v>360000</v>
      </c>
      <c r="G124" s="18" t="s">
        <v>70</v>
      </c>
      <c r="H124" s="18">
        <v>20240409</v>
      </c>
      <c r="I124" s="19" t="s">
        <v>75</v>
      </c>
      <c r="J124" s="18" t="s">
        <v>69</v>
      </c>
      <c r="K124" s="18" t="s">
        <v>66</v>
      </c>
      <c r="T124" s="18" t="s">
        <v>157</v>
      </c>
      <c r="U124" s="18" t="s">
        <v>78</v>
      </c>
      <c r="W124" s="19">
        <v>189244</v>
      </c>
      <c r="X124" s="20">
        <v>4788246.5</v>
      </c>
      <c r="Y124" s="20">
        <v>118</v>
      </c>
      <c r="Z124" s="20">
        <v>7</v>
      </c>
    </row>
    <row r="125" spans="1:33" x14ac:dyDescent="0.2">
      <c r="A125" s="17" t="s">
        <v>691</v>
      </c>
      <c r="B125" s="17" t="s">
        <v>160</v>
      </c>
      <c r="C125" s="17" t="s">
        <v>692</v>
      </c>
      <c r="D125" s="18" t="s">
        <v>693</v>
      </c>
      <c r="E125" s="20">
        <v>10062000</v>
      </c>
      <c r="F125" s="20">
        <v>200000</v>
      </c>
      <c r="G125" s="18" t="s">
        <v>70</v>
      </c>
      <c r="H125" s="18">
        <v>20240912</v>
      </c>
      <c r="I125" s="19" t="s">
        <v>75</v>
      </c>
      <c r="J125" s="18" t="s">
        <v>69</v>
      </c>
      <c r="K125" s="18" t="s">
        <v>66</v>
      </c>
      <c r="T125" s="18" t="s">
        <v>159</v>
      </c>
      <c r="U125" s="18" t="s">
        <v>78</v>
      </c>
      <c r="W125" s="19">
        <v>55709</v>
      </c>
      <c r="X125" s="20">
        <v>2791396.5</v>
      </c>
      <c r="Y125" s="20">
        <v>102</v>
      </c>
      <c r="Z125" s="20">
        <v>2</v>
      </c>
    </row>
    <row r="126" spans="1:33" x14ac:dyDescent="0.2">
      <c r="A126" s="17" t="s">
        <v>712</v>
      </c>
      <c r="B126" s="17" t="s">
        <v>160</v>
      </c>
      <c r="C126" s="17" t="s">
        <v>713</v>
      </c>
      <c r="D126" s="18" t="s">
        <v>63</v>
      </c>
      <c r="E126" s="20">
        <v>899916787.5</v>
      </c>
      <c r="F126" s="20">
        <v>23997781</v>
      </c>
      <c r="G126" s="18" t="s">
        <v>94</v>
      </c>
      <c r="H126" s="18">
        <v>20241018</v>
      </c>
      <c r="I126" s="19" t="s">
        <v>64</v>
      </c>
      <c r="J126" s="18" t="s">
        <v>65</v>
      </c>
      <c r="K126" s="18" t="s">
        <v>66</v>
      </c>
      <c r="Q126" s="18" t="s">
        <v>67</v>
      </c>
      <c r="W126" s="19">
        <v>634453</v>
      </c>
      <c r="X126" s="20">
        <v>23428352.5</v>
      </c>
      <c r="Y126" s="20">
        <v>3078</v>
      </c>
      <c r="Z126" s="20">
        <v>1</v>
      </c>
    </row>
    <row r="127" spans="1:33" x14ac:dyDescent="0.2">
      <c r="A127" s="17" t="s">
        <v>429</v>
      </c>
      <c r="B127" s="17" t="s">
        <v>160</v>
      </c>
      <c r="C127" s="17" t="s">
        <v>430</v>
      </c>
      <c r="D127" s="18" t="s">
        <v>431</v>
      </c>
      <c r="E127" s="20">
        <v>76241084.640000001</v>
      </c>
      <c r="F127" s="20">
        <v>177304848</v>
      </c>
      <c r="G127" s="18" t="s">
        <v>94</v>
      </c>
      <c r="H127" s="18">
        <v>20240813</v>
      </c>
      <c r="I127" s="19" t="s">
        <v>79</v>
      </c>
      <c r="J127" s="18" t="s">
        <v>65</v>
      </c>
      <c r="K127" s="18" t="s">
        <v>66</v>
      </c>
      <c r="W127" s="19">
        <v>13921377</v>
      </c>
      <c r="X127" s="20">
        <v>5692680.5</v>
      </c>
      <c r="Y127" s="20">
        <v>5399</v>
      </c>
      <c r="Z127" s="20">
        <v>3</v>
      </c>
      <c r="AC127" s="18" t="s">
        <v>128</v>
      </c>
      <c r="AF127" s="18" t="s">
        <v>72</v>
      </c>
      <c r="AG127" s="18" t="s">
        <v>72</v>
      </c>
    </row>
    <row r="128" spans="1:33" x14ac:dyDescent="0.2">
      <c r="A128" s="17" t="s">
        <v>214</v>
      </c>
      <c r="B128" s="17" t="s">
        <v>160</v>
      </c>
      <c r="C128" s="17" t="s">
        <v>215</v>
      </c>
      <c r="D128" s="18" t="s">
        <v>216</v>
      </c>
      <c r="E128" s="20">
        <v>682027478</v>
      </c>
      <c r="F128" s="20">
        <v>69452900</v>
      </c>
      <c r="G128" s="18" t="s">
        <v>94</v>
      </c>
      <c r="H128" s="18">
        <v>20240208</v>
      </c>
      <c r="I128" s="19" t="s">
        <v>83</v>
      </c>
      <c r="J128" s="18" t="s">
        <v>76</v>
      </c>
      <c r="K128" s="18" t="s">
        <v>66</v>
      </c>
      <c r="L128" s="18" t="s">
        <v>87</v>
      </c>
      <c r="W128" s="19">
        <v>4398104</v>
      </c>
      <c r="X128" s="20">
        <v>41337887.5</v>
      </c>
      <c r="Y128" s="20">
        <v>13915</v>
      </c>
      <c r="Z128" s="20">
        <v>9</v>
      </c>
      <c r="AB128" s="18" t="s">
        <v>76</v>
      </c>
      <c r="AE128" s="18" t="s">
        <v>72</v>
      </c>
    </row>
    <row r="129" spans="1:35" x14ac:dyDescent="0.2">
      <c r="A129" s="17" t="s">
        <v>688</v>
      </c>
      <c r="B129" s="17" t="s">
        <v>160</v>
      </c>
      <c r="C129" s="17" t="s">
        <v>689</v>
      </c>
      <c r="D129" s="18" t="s">
        <v>690</v>
      </c>
      <c r="E129" s="20">
        <v>7217223120.9300003</v>
      </c>
      <c r="F129" s="20">
        <v>207570409</v>
      </c>
      <c r="G129" s="18" t="s">
        <v>94</v>
      </c>
      <c r="H129" s="18">
        <v>20240925</v>
      </c>
      <c r="I129" s="19" t="s">
        <v>97</v>
      </c>
      <c r="J129" s="18" t="s">
        <v>76</v>
      </c>
      <c r="K129" s="18" t="s">
        <v>66</v>
      </c>
      <c r="L129" s="18" t="s">
        <v>87</v>
      </c>
      <c r="P129" s="18" t="s">
        <v>84</v>
      </c>
      <c r="W129" s="19">
        <v>67682720</v>
      </c>
      <c r="X129" s="20">
        <v>2126051557.5</v>
      </c>
      <c r="Y129" s="20">
        <v>182254</v>
      </c>
      <c r="Z129" s="20">
        <v>2</v>
      </c>
    </row>
    <row r="130" spans="1:35" x14ac:dyDescent="0.2">
      <c r="A130" s="17" t="s">
        <v>474</v>
      </c>
      <c r="B130" s="17" t="s">
        <v>160</v>
      </c>
      <c r="C130" s="17" t="s">
        <v>475</v>
      </c>
      <c r="D130" s="18" t="s">
        <v>476</v>
      </c>
      <c r="E130" s="20">
        <v>2669000422.6999998</v>
      </c>
      <c r="F130" s="20">
        <v>943109690</v>
      </c>
      <c r="G130" s="18" t="s">
        <v>94</v>
      </c>
      <c r="H130" s="18">
        <v>20240806</v>
      </c>
      <c r="I130" s="19" t="s">
        <v>79</v>
      </c>
      <c r="J130" s="18" t="s">
        <v>88</v>
      </c>
      <c r="K130" s="18" t="s">
        <v>135</v>
      </c>
      <c r="L130" s="18" t="s">
        <v>99</v>
      </c>
      <c r="M130" s="18" t="s">
        <v>91</v>
      </c>
      <c r="W130" s="19">
        <v>49146770</v>
      </c>
      <c r="X130" s="20">
        <v>127385502.5</v>
      </c>
      <c r="Y130" s="20">
        <v>71281</v>
      </c>
      <c r="Z130" s="20">
        <v>3</v>
      </c>
      <c r="AA130" s="18" t="s">
        <v>88</v>
      </c>
      <c r="AF130" s="18" t="s">
        <v>72</v>
      </c>
    </row>
    <row r="131" spans="1:35" x14ac:dyDescent="0.2">
      <c r="A131" s="17" t="s">
        <v>163</v>
      </c>
      <c r="B131" s="17" t="s">
        <v>160</v>
      </c>
      <c r="C131" s="17" t="s">
        <v>187</v>
      </c>
      <c r="D131" s="18" t="s">
        <v>405</v>
      </c>
      <c r="E131" s="20">
        <v>38358753.93</v>
      </c>
      <c r="F131" s="20">
        <v>150426486</v>
      </c>
      <c r="G131" s="18" t="s">
        <v>71</v>
      </c>
      <c r="H131" s="18">
        <v>20240716</v>
      </c>
      <c r="I131" s="19" t="s">
        <v>68</v>
      </c>
      <c r="J131" s="18" t="s">
        <v>76</v>
      </c>
      <c r="K131" s="18" t="s">
        <v>66</v>
      </c>
      <c r="M131" s="18" t="s">
        <v>95</v>
      </c>
      <c r="N131" s="18" t="s">
        <v>72</v>
      </c>
      <c r="O131" s="18" t="s">
        <v>72</v>
      </c>
      <c r="W131" s="19">
        <v>25414739</v>
      </c>
      <c r="X131" s="20">
        <v>7880055.5</v>
      </c>
      <c r="Y131" s="20">
        <v>3325</v>
      </c>
      <c r="Z131" s="20">
        <v>4</v>
      </c>
    </row>
    <row r="132" spans="1:35" x14ac:dyDescent="0.2">
      <c r="A132" s="17" t="s">
        <v>178</v>
      </c>
      <c r="B132" s="17" t="s">
        <v>160</v>
      </c>
      <c r="C132" s="17" t="s">
        <v>179</v>
      </c>
      <c r="D132" s="18" t="s">
        <v>180</v>
      </c>
      <c r="E132" s="20">
        <v>2541348755.5900002</v>
      </c>
      <c r="F132" s="20">
        <v>213738331</v>
      </c>
      <c r="G132" s="18" t="s">
        <v>71</v>
      </c>
      <c r="H132" s="18">
        <v>20240111</v>
      </c>
      <c r="I132" s="19" t="s">
        <v>79</v>
      </c>
      <c r="J132" s="18" t="s">
        <v>65</v>
      </c>
      <c r="K132" s="18" t="s">
        <v>66</v>
      </c>
      <c r="M132" s="18" t="s">
        <v>91</v>
      </c>
      <c r="N132" s="18" t="s">
        <v>72</v>
      </c>
      <c r="W132" s="19">
        <v>78496448</v>
      </c>
      <c r="X132" s="20">
        <v>348961638.5</v>
      </c>
      <c r="Y132" s="20">
        <v>170220</v>
      </c>
      <c r="Z132" s="20">
        <v>10</v>
      </c>
      <c r="AC132" s="18" t="s">
        <v>115</v>
      </c>
      <c r="AF132" s="18" t="s">
        <v>72</v>
      </c>
    </row>
    <row r="133" spans="1:35" x14ac:dyDescent="0.2">
      <c r="A133" s="17" t="s">
        <v>167</v>
      </c>
      <c r="B133" s="17" t="s">
        <v>160</v>
      </c>
      <c r="C133" s="17" t="s">
        <v>168</v>
      </c>
      <c r="D133" s="18" t="s">
        <v>169</v>
      </c>
      <c r="E133" s="20">
        <v>501771091.5</v>
      </c>
      <c r="F133" s="20">
        <v>238938615</v>
      </c>
      <c r="G133" s="18" t="s">
        <v>71</v>
      </c>
      <c r="H133" s="18">
        <v>20240409</v>
      </c>
      <c r="I133" s="19" t="s">
        <v>79</v>
      </c>
      <c r="J133" s="18" t="s">
        <v>69</v>
      </c>
      <c r="K133" s="18" t="s">
        <v>66</v>
      </c>
      <c r="M133" s="18" t="s">
        <v>91</v>
      </c>
      <c r="N133" s="18" t="s">
        <v>72</v>
      </c>
      <c r="W133" s="19">
        <v>27151189</v>
      </c>
      <c r="X133" s="20">
        <v>41315174.5</v>
      </c>
      <c r="Y133" s="20">
        <v>21002</v>
      </c>
      <c r="Z133" s="20">
        <v>7</v>
      </c>
      <c r="AC133" s="18" t="s">
        <v>162</v>
      </c>
      <c r="AF133" s="18" t="s">
        <v>72</v>
      </c>
    </row>
    <row r="134" spans="1:35" x14ac:dyDescent="0.2">
      <c r="A134" s="17" t="s">
        <v>170</v>
      </c>
      <c r="B134" s="17" t="s">
        <v>160</v>
      </c>
      <c r="C134" s="17" t="s">
        <v>171</v>
      </c>
      <c r="D134" s="18" t="s">
        <v>172</v>
      </c>
      <c r="E134" s="20">
        <v>597055978.5</v>
      </c>
      <c r="F134" s="20">
        <v>178759275</v>
      </c>
      <c r="G134" s="18" t="s">
        <v>71</v>
      </c>
      <c r="H134" s="18">
        <v>20240708</v>
      </c>
      <c r="I134" s="19" t="s">
        <v>79</v>
      </c>
      <c r="J134" s="18" t="s">
        <v>65</v>
      </c>
      <c r="K134" s="18" t="s">
        <v>66</v>
      </c>
      <c r="M134" s="18" t="s">
        <v>91</v>
      </c>
      <c r="N134" s="18" t="s">
        <v>72</v>
      </c>
      <c r="W134" s="19">
        <v>19560422</v>
      </c>
      <c r="X134" s="20">
        <v>64718293.5</v>
      </c>
      <c r="Y134" s="20">
        <v>55968</v>
      </c>
      <c r="Z134" s="20">
        <v>4</v>
      </c>
      <c r="AB134" s="18" t="s">
        <v>173</v>
      </c>
      <c r="AI134" s="18" t="s">
        <v>72</v>
      </c>
    </row>
    <row r="135" spans="1:35" x14ac:dyDescent="0.2">
      <c r="A135" s="17" t="s">
        <v>174</v>
      </c>
      <c r="B135" s="17" t="s">
        <v>160</v>
      </c>
      <c r="C135" s="17" t="s">
        <v>175</v>
      </c>
      <c r="D135" s="18" t="s">
        <v>176</v>
      </c>
      <c r="E135" s="20">
        <v>2263267425.1199999</v>
      </c>
      <c r="F135" s="20">
        <v>190831992</v>
      </c>
      <c r="G135" s="18" t="s">
        <v>71</v>
      </c>
      <c r="H135" s="18">
        <v>20240222</v>
      </c>
      <c r="I135" s="19" t="s">
        <v>79</v>
      </c>
      <c r="J135" s="18" t="s">
        <v>65</v>
      </c>
      <c r="K135" s="18" t="s">
        <v>66</v>
      </c>
      <c r="N135" s="18" t="s">
        <v>72</v>
      </c>
      <c r="W135" s="19">
        <v>36990426</v>
      </c>
      <c r="X135" s="20">
        <v>349884392.5</v>
      </c>
      <c r="Y135" s="20">
        <v>174289</v>
      </c>
      <c r="Z135" s="20">
        <v>9</v>
      </c>
      <c r="AC135" s="18" t="s">
        <v>177</v>
      </c>
      <c r="AF135" s="18" t="s">
        <v>72</v>
      </c>
      <c r="AG135" s="18" t="s">
        <v>72</v>
      </c>
    </row>
    <row r="136" spans="1:35" x14ac:dyDescent="0.2">
      <c r="A136" s="17" t="s">
        <v>181</v>
      </c>
      <c r="B136" s="17" t="s">
        <v>160</v>
      </c>
      <c r="C136" s="17" t="s">
        <v>182</v>
      </c>
      <c r="D136" s="18" t="s">
        <v>183</v>
      </c>
      <c r="E136" s="20">
        <v>478641585.13999999</v>
      </c>
      <c r="F136" s="20">
        <v>137146586</v>
      </c>
      <c r="G136" s="18" t="s">
        <v>71</v>
      </c>
      <c r="H136" s="18">
        <v>20240201</v>
      </c>
      <c r="I136" s="19" t="s">
        <v>79</v>
      </c>
      <c r="J136" s="18" t="s">
        <v>65</v>
      </c>
      <c r="K136" s="18" t="s">
        <v>66</v>
      </c>
      <c r="L136" s="18" t="s">
        <v>99</v>
      </c>
      <c r="M136" s="18" t="s">
        <v>91</v>
      </c>
      <c r="N136" s="18" t="s">
        <v>72</v>
      </c>
      <c r="W136" s="19">
        <v>37278304</v>
      </c>
      <c r="X136" s="20">
        <v>216957376</v>
      </c>
      <c r="Y136" s="20">
        <v>154888</v>
      </c>
      <c r="Z136" s="20">
        <v>9</v>
      </c>
      <c r="AB136" s="18" t="s">
        <v>121</v>
      </c>
      <c r="AD136" s="18" t="s">
        <v>142</v>
      </c>
      <c r="AF136" s="18" t="s">
        <v>72</v>
      </c>
      <c r="AH136" s="18" t="s">
        <v>72</v>
      </c>
    </row>
    <row r="137" spans="1:35" x14ac:dyDescent="0.2">
      <c r="A137" s="17" t="s">
        <v>164</v>
      </c>
      <c r="B137" s="17" t="s">
        <v>160</v>
      </c>
      <c r="C137" s="17" t="s">
        <v>165</v>
      </c>
      <c r="D137" s="18" t="s">
        <v>166</v>
      </c>
      <c r="E137" s="20">
        <v>95239883.760000005</v>
      </c>
      <c r="F137" s="20">
        <v>113380814</v>
      </c>
      <c r="G137" s="18" t="s">
        <v>71</v>
      </c>
      <c r="H137" s="18">
        <v>20240215</v>
      </c>
      <c r="I137" s="19" t="s">
        <v>81</v>
      </c>
      <c r="J137" s="18" t="s">
        <v>69</v>
      </c>
      <c r="K137" s="18" t="s">
        <v>66</v>
      </c>
      <c r="M137" s="18" t="s">
        <v>95</v>
      </c>
      <c r="N137" s="18" t="s">
        <v>72</v>
      </c>
      <c r="O137" s="18" t="s">
        <v>72</v>
      </c>
      <c r="R137" s="18" t="s">
        <v>82</v>
      </c>
      <c r="W137" s="19">
        <v>14338389</v>
      </c>
      <c r="X137" s="20">
        <v>8282068.5</v>
      </c>
      <c r="Y137" s="20">
        <v>3754</v>
      </c>
      <c r="Z137" s="20">
        <v>9</v>
      </c>
    </row>
  </sheetData>
  <autoFilter ref="A10:AI137">
    <sortState ref="A11:AI137">
      <sortCondition ref="G10:G137"/>
    </sortState>
  </autoFilter>
  <sortState ref="A8:BT1548">
    <sortCondition sortBy="cellColor" ref="L8:L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5"/>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16.85546875" style="24" bestFit="1" customWidth="1"/>
    <col min="8" max="9" width="15.5703125" style="18" bestFit="1" customWidth="1"/>
    <col min="10" max="10" width="35" style="18" bestFit="1" customWidth="1"/>
    <col min="11" max="11" width="24" style="18" bestFit="1" customWidth="1"/>
    <col min="12" max="12" width="19.7109375" style="18" bestFit="1" customWidth="1"/>
    <col min="13" max="13" width="16.42578125" style="32"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5703125" style="18" bestFit="1" customWidth="1"/>
    <col min="19" max="19" width="34" style="18" bestFit="1" customWidth="1"/>
    <col min="20" max="20" width="49.28515625" style="18" bestFit="1" customWidth="1"/>
    <col min="21" max="21" width="30.28515625" style="18" bestFit="1" customWidth="1"/>
    <col min="22" max="22" width="34.85546875" style="19" bestFit="1" customWidth="1"/>
    <col min="23" max="23" width="27.140625" style="19" bestFit="1" customWidth="1"/>
    <col min="24" max="24" width="16.85546875" style="34" bestFit="1" customWidth="1"/>
    <col min="25" max="25" width="18.42578125" style="34" bestFit="1" customWidth="1"/>
    <col min="26" max="26" width="16.85546875" style="20" bestFit="1" customWidth="1"/>
    <col min="27" max="27" width="16.28515625" style="18" bestFit="1" customWidth="1"/>
    <col min="28" max="28" width="36.85546875" style="18" bestFit="1" customWidth="1"/>
    <col min="29" max="29" width="11.42578125" style="18" bestFit="1" customWidth="1"/>
    <col min="30" max="30" width="21.7109375" style="18" bestFit="1" customWidth="1"/>
    <col min="31" max="31" width="20.140625" style="18" bestFit="1" customWidth="1"/>
    <col min="32" max="32" width="51.85546875" style="18" bestFit="1" customWidth="1"/>
    <col min="33" max="33" width="36.7109375" style="18" bestFit="1" customWidth="1"/>
    <col min="34" max="34" width="16.28515625" style="18" bestFit="1" customWidth="1"/>
    <col min="35" max="35" width="15.28515625" style="18" bestFit="1" customWidth="1"/>
    <col min="36" max="36" width="9.85546875" style="18" bestFit="1" customWidth="1"/>
    <col min="37" max="37" width="10.5703125" style="18" bestFit="1" customWidth="1"/>
    <col min="38" max="38" width="11.5703125" style="18" bestFit="1" customWidth="1"/>
    <col min="39" max="39" width="11.140625" style="18" bestFit="1" customWidth="1"/>
    <col min="40" max="40" width="17.7109375" style="18" bestFit="1" customWidth="1"/>
    <col min="41" max="41" width="9.140625" style="18" bestFit="1" customWidth="1"/>
    <col min="42" max="42" width="9.85546875" style="18" bestFit="1" customWidth="1"/>
    <col min="43" max="43" width="9.28515625" style="18" bestFit="1" customWidth="1"/>
    <col min="44" max="44" width="15.28515625" style="18" bestFit="1" customWidth="1"/>
    <col min="45" max="45" width="12" style="18" bestFit="1" customWidth="1"/>
    <col min="46" max="46" width="13" style="18" bestFit="1" customWidth="1"/>
    <col min="47" max="47" width="9.5703125" style="18" bestFit="1" customWidth="1"/>
    <col min="48" max="48" width="24.85546875" style="18" bestFit="1" customWidth="1"/>
    <col min="49" max="49" width="21" style="18" bestFit="1" customWidth="1"/>
    <col min="50" max="50" width="40.7109375" style="17" bestFit="1" customWidth="1"/>
    <col min="51" max="16384" width="9" style="17"/>
  </cols>
  <sheetData>
    <row r="1" spans="1:50" x14ac:dyDescent="0.2">
      <c r="C1" s="2" t="s">
        <v>20</v>
      </c>
    </row>
    <row r="2" spans="1:50" x14ac:dyDescent="0.2">
      <c r="C2" s="3" t="s">
        <v>2</v>
      </c>
      <c r="D2" s="2"/>
      <c r="E2" s="1"/>
      <c r="F2" s="26"/>
      <c r="G2" s="26"/>
      <c r="H2" s="1"/>
      <c r="I2" s="1"/>
      <c r="J2" s="1"/>
      <c r="K2" s="19"/>
      <c r="L2" s="1"/>
      <c r="M2" s="29"/>
      <c r="S2" s="19"/>
      <c r="T2" s="19"/>
      <c r="U2" s="19"/>
    </row>
    <row r="3" spans="1:50" x14ac:dyDescent="0.2">
      <c r="C3" s="3" t="s">
        <v>186</v>
      </c>
      <c r="D3" s="2"/>
      <c r="E3" s="1"/>
      <c r="F3" s="26"/>
      <c r="G3" s="26"/>
      <c r="H3" s="1"/>
      <c r="I3" s="1"/>
      <c r="J3" s="1"/>
      <c r="K3" s="19"/>
      <c r="L3" s="1"/>
      <c r="M3" s="29"/>
      <c r="S3" s="19"/>
      <c r="T3" s="19"/>
      <c r="U3" s="19"/>
    </row>
    <row r="4" spans="1:50" s="12" customFormat="1" ht="4.9000000000000004" customHeight="1" x14ac:dyDescent="0.2">
      <c r="B4" s="9"/>
      <c r="C4" s="21"/>
      <c r="D4" s="9"/>
      <c r="E4" s="8"/>
      <c r="F4" s="25"/>
      <c r="G4" s="25"/>
      <c r="H4" s="8"/>
      <c r="I4" s="8"/>
      <c r="J4" s="8"/>
      <c r="K4" s="11"/>
      <c r="L4" s="8"/>
      <c r="M4" s="30"/>
      <c r="N4" s="8"/>
      <c r="O4" s="8"/>
      <c r="P4" s="8"/>
      <c r="Q4" s="8"/>
      <c r="R4" s="8"/>
      <c r="S4" s="11"/>
      <c r="T4" s="11"/>
      <c r="U4" s="11"/>
      <c r="V4" s="11"/>
      <c r="W4" s="11"/>
      <c r="X4" s="35"/>
      <c r="Y4" s="35"/>
      <c r="Z4" s="63"/>
      <c r="AA4" s="8"/>
      <c r="AB4" s="8"/>
      <c r="AC4" s="8"/>
      <c r="AD4" s="8"/>
      <c r="AE4" s="8"/>
      <c r="AF4" s="8"/>
      <c r="AG4" s="8"/>
      <c r="AH4" s="8"/>
      <c r="AI4" s="8"/>
      <c r="AJ4" s="8"/>
      <c r="AK4" s="8"/>
      <c r="AL4" s="8"/>
      <c r="AM4" s="8"/>
      <c r="AN4" s="8"/>
      <c r="AO4" s="8"/>
      <c r="AP4" s="8"/>
      <c r="AQ4" s="8"/>
      <c r="AR4" s="8"/>
      <c r="AS4" s="8"/>
      <c r="AT4" s="8"/>
      <c r="AU4" s="8"/>
      <c r="AV4" s="8"/>
      <c r="AW4" s="8"/>
    </row>
    <row r="5" spans="1:50" s="7" customFormat="1" ht="16.5" thickBot="1" x14ac:dyDescent="0.3">
      <c r="B5" s="2"/>
      <c r="C5" s="22"/>
      <c r="D5" s="2"/>
      <c r="E5" s="1"/>
      <c r="F5" s="26"/>
      <c r="G5" s="26"/>
      <c r="H5" s="1"/>
      <c r="I5" s="1"/>
      <c r="J5" s="1"/>
      <c r="K5" s="1"/>
      <c r="L5" s="1"/>
      <c r="M5" s="29"/>
      <c r="N5" s="1"/>
      <c r="O5" s="1"/>
      <c r="P5" s="1"/>
      <c r="Q5" s="1"/>
      <c r="R5" s="1"/>
      <c r="S5" s="1"/>
      <c r="T5" s="1"/>
      <c r="U5" s="1"/>
      <c r="V5" s="1"/>
      <c r="W5" s="6"/>
      <c r="X5" s="36"/>
      <c r="Y5" s="36"/>
      <c r="Z5" s="36"/>
      <c r="AA5" s="5"/>
      <c r="AB5" s="62" t="s">
        <v>50</v>
      </c>
      <c r="AC5" s="59"/>
      <c r="AD5" s="59"/>
      <c r="AE5" s="59"/>
      <c r="AF5" s="59"/>
      <c r="AG5" s="59"/>
      <c r="AH5" s="59"/>
      <c r="AI5" s="59"/>
      <c r="AJ5" s="59"/>
      <c r="AK5" s="59"/>
      <c r="AL5" s="59"/>
      <c r="AM5" s="59"/>
      <c r="AN5" s="59"/>
      <c r="AO5" s="59"/>
      <c r="AP5" s="59"/>
      <c r="AQ5" s="59"/>
      <c r="AR5" s="59"/>
      <c r="AS5" s="59"/>
      <c r="AT5" s="59"/>
      <c r="AU5" s="59"/>
      <c r="AV5" s="59"/>
      <c r="AW5" s="59"/>
      <c r="AX5" s="59"/>
    </row>
    <row r="6" spans="1:50" s="7" customFormat="1" ht="15.75" x14ac:dyDescent="0.25">
      <c r="B6" s="2"/>
      <c r="C6" s="22"/>
      <c r="D6" s="42" t="s">
        <v>33</v>
      </c>
      <c r="E6" s="48"/>
      <c r="F6" s="48" t="s">
        <v>34</v>
      </c>
      <c r="G6" s="52"/>
      <c r="H6" s="1"/>
      <c r="I6" s="1"/>
      <c r="J6" s="1"/>
      <c r="K6" s="1"/>
      <c r="L6" s="1"/>
      <c r="M6" s="29"/>
      <c r="N6" s="1"/>
      <c r="O6" s="1"/>
      <c r="P6" s="1"/>
      <c r="Q6" s="1"/>
      <c r="R6" s="1"/>
      <c r="S6" s="1"/>
      <c r="T6" s="1"/>
      <c r="U6" s="1"/>
      <c r="V6" s="1"/>
      <c r="W6" s="6"/>
      <c r="X6" s="36"/>
      <c r="Y6" s="36"/>
      <c r="Z6" s="36"/>
      <c r="AA6" s="36"/>
      <c r="AB6" s="59"/>
      <c r="AC6" s="59"/>
      <c r="AD6" s="59"/>
      <c r="AE6" s="59"/>
      <c r="AF6" s="59"/>
      <c r="AG6" s="59"/>
      <c r="AH6" s="59"/>
      <c r="AI6" s="59"/>
      <c r="AJ6" s="59"/>
      <c r="AK6" s="59"/>
      <c r="AL6" s="59"/>
      <c r="AM6" s="59"/>
      <c r="AN6" s="59"/>
      <c r="AO6" s="59"/>
      <c r="AP6" s="59"/>
      <c r="AQ6" s="59"/>
      <c r="AR6" s="59"/>
      <c r="AS6" s="59"/>
      <c r="AT6" s="59"/>
      <c r="AU6" s="59"/>
      <c r="AV6" s="59"/>
      <c r="AW6" s="59"/>
      <c r="AX6" s="59"/>
    </row>
    <row r="7" spans="1:50" s="7" customFormat="1" ht="6.75" customHeight="1" x14ac:dyDescent="0.25">
      <c r="B7" s="2"/>
      <c r="C7" s="22"/>
      <c r="D7" s="49"/>
      <c r="E7" s="50"/>
      <c r="F7" s="50"/>
      <c r="G7" s="53"/>
      <c r="H7" s="1"/>
      <c r="I7" s="1"/>
      <c r="J7" s="1"/>
      <c r="K7" s="1"/>
      <c r="L7" s="1"/>
      <c r="M7" s="29"/>
      <c r="N7" s="1"/>
      <c r="O7" s="1"/>
      <c r="P7" s="1"/>
      <c r="Q7" s="1"/>
      <c r="R7" s="1"/>
      <c r="S7" s="1"/>
      <c r="T7" s="1"/>
      <c r="U7" s="1"/>
      <c r="V7" s="1"/>
      <c r="W7" s="6"/>
      <c r="X7" s="36"/>
      <c r="Y7" s="36"/>
      <c r="Z7" s="36"/>
      <c r="AA7" s="36"/>
      <c r="AB7" s="59"/>
      <c r="AC7" s="59"/>
      <c r="AD7" s="59"/>
      <c r="AE7" s="59"/>
      <c r="AF7" s="59"/>
      <c r="AG7" s="59"/>
      <c r="AH7" s="59"/>
      <c r="AI7" s="59"/>
      <c r="AJ7" s="59"/>
      <c r="AK7" s="59"/>
      <c r="AL7" s="59"/>
      <c r="AM7" s="59"/>
      <c r="AN7" s="59"/>
      <c r="AO7" s="59"/>
      <c r="AP7" s="59"/>
      <c r="AQ7" s="59"/>
      <c r="AR7" s="59"/>
      <c r="AS7" s="59"/>
      <c r="AT7" s="59"/>
      <c r="AU7" s="59"/>
      <c r="AV7" s="59"/>
      <c r="AW7" s="59"/>
      <c r="AX7" s="59"/>
    </row>
    <row r="8" spans="1:50" s="7" customFormat="1" ht="16.5" thickBot="1" x14ac:dyDescent="0.3">
      <c r="B8" s="2"/>
      <c r="C8" s="22"/>
      <c r="D8" s="61">
        <f>SUBTOTAL(3,D11:D75)</f>
        <v>65</v>
      </c>
      <c r="E8" s="51"/>
      <c r="F8" s="54">
        <f>SUBTOTAL(9,F11:F75)</f>
        <v>2197209554.0300012</v>
      </c>
      <c r="G8" s="55"/>
      <c r="H8" s="1"/>
      <c r="I8" s="1"/>
      <c r="J8" s="1"/>
      <c r="K8" s="1"/>
      <c r="L8" s="1"/>
      <c r="M8" s="29"/>
      <c r="N8" s="1"/>
      <c r="O8" s="1"/>
      <c r="P8" s="1"/>
      <c r="Q8" s="1"/>
      <c r="R8" s="1"/>
      <c r="S8" s="1"/>
      <c r="T8" s="1"/>
      <c r="U8" s="1"/>
      <c r="V8" s="1"/>
      <c r="W8" s="6"/>
      <c r="X8" s="36"/>
      <c r="Y8" s="36"/>
      <c r="Z8" s="36"/>
      <c r="AA8" s="36"/>
      <c r="AB8" s="59"/>
      <c r="AC8" s="59"/>
      <c r="AD8" s="59"/>
      <c r="AE8" s="59"/>
      <c r="AF8" s="59"/>
      <c r="AG8" s="59"/>
      <c r="AH8" s="59"/>
      <c r="AI8" s="59"/>
      <c r="AJ8" s="59"/>
      <c r="AK8" s="59"/>
      <c r="AL8" s="59"/>
      <c r="AM8" s="59"/>
      <c r="AN8" s="59"/>
      <c r="AO8" s="59"/>
      <c r="AP8" s="59"/>
      <c r="AQ8" s="59"/>
      <c r="AR8" s="59"/>
      <c r="AS8" s="59"/>
      <c r="AT8" s="59"/>
      <c r="AU8" s="59"/>
      <c r="AV8" s="59"/>
      <c r="AW8" s="59"/>
      <c r="AX8" s="59"/>
    </row>
    <row r="9" spans="1:50" s="7" customFormat="1" ht="15.75" x14ac:dyDescent="0.25">
      <c r="B9" s="2"/>
      <c r="C9" s="22"/>
      <c r="D9" s="2"/>
      <c r="E9" s="1"/>
      <c r="F9" s="26"/>
      <c r="G9" s="26"/>
      <c r="H9" s="1"/>
      <c r="I9" s="1"/>
      <c r="J9" s="1"/>
      <c r="K9" s="1"/>
      <c r="L9" s="1"/>
      <c r="M9" s="29"/>
      <c r="N9" s="1"/>
      <c r="O9" s="1"/>
      <c r="P9" s="1"/>
      <c r="Q9" s="1"/>
      <c r="R9" s="1"/>
      <c r="S9" s="1"/>
      <c r="T9" s="1"/>
      <c r="U9" s="1"/>
      <c r="V9" s="1"/>
      <c r="W9" s="6"/>
      <c r="X9" s="36"/>
      <c r="Y9" s="36"/>
      <c r="Z9" s="36"/>
      <c r="AA9" s="36"/>
      <c r="AB9" s="59"/>
      <c r="AC9" s="59"/>
      <c r="AD9" s="59"/>
      <c r="AE9" s="59"/>
      <c r="AF9" s="59"/>
      <c r="AG9" s="59"/>
      <c r="AH9" s="59"/>
      <c r="AI9" s="59"/>
      <c r="AJ9" s="59"/>
      <c r="AK9" s="59"/>
      <c r="AL9" s="59"/>
      <c r="AM9" s="59"/>
      <c r="AN9" s="59"/>
      <c r="AO9" s="59"/>
      <c r="AP9" s="59"/>
      <c r="AQ9" s="59"/>
      <c r="AR9" s="59"/>
      <c r="AS9" s="59"/>
      <c r="AT9" s="59"/>
      <c r="AU9" s="59"/>
      <c r="AV9" s="59"/>
      <c r="AW9" s="59"/>
      <c r="AX9" s="59"/>
    </row>
    <row r="10" spans="1:50" s="15" customFormat="1" ht="39.75" customHeight="1" thickBot="1" x14ac:dyDescent="0.25">
      <c r="A10" s="14" t="s">
        <v>25</v>
      </c>
      <c r="B10" s="33" t="s">
        <v>27</v>
      </c>
      <c r="C10" s="14" t="s">
        <v>0</v>
      </c>
      <c r="D10" s="14" t="s">
        <v>3</v>
      </c>
      <c r="E10" s="16" t="s">
        <v>4</v>
      </c>
      <c r="F10" s="16" t="s">
        <v>746</v>
      </c>
      <c r="G10" s="16" t="s">
        <v>747</v>
      </c>
      <c r="H10" s="15" t="s">
        <v>6</v>
      </c>
      <c r="I10" s="31" t="s">
        <v>32</v>
      </c>
      <c r="J10" s="15" t="s">
        <v>5</v>
      </c>
      <c r="K10" s="27" t="s">
        <v>21</v>
      </c>
      <c r="L10" s="15" t="s">
        <v>7</v>
      </c>
      <c r="M10" s="15" t="s">
        <v>8</v>
      </c>
      <c r="N10" s="15" t="s">
        <v>16</v>
      </c>
      <c r="O10" s="15" t="s">
        <v>28</v>
      </c>
      <c r="P10" s="15" t="s">
        <v>17</v>
      </c>
      <c r="Q10" s="15" t="s">
        <v>57</v>
      </c>
      <c r="R10" s="15" t="s">
        <v>18</v>
      </c>
      <c r="S10" s="15" t="s">
        <v>24</v>
      </c>
      <c r="T10" s="13" t="s">
        <v>23</v>
      </c>
      <c r="U10" s="15" t="s">
        <v>26</v>
      </c>
      <c r="V10" s="27" t="s">
        <v>1</v>
      </c>
      <c r="W10" s="27" t="s">
        <v>22</v>
      </c>
      <c r="X10" s="16" t="s">
        <v>748</v>
      </c>
      <c r="Y10" s="16" t="s">
        <v>749</v>
      </c>
      <c r="Z10" s="16" t="s">
        <v>750</v>
      </c>
      <c r="AA10" s="16" t="s">
        <v>19</v>
      </c>
      <c r="AB10" s="60" t="s">
        <v>51</v>
      </c>
      <c r="AC10" s="60" t="s">
        <v>54</v>
      </c>
      <c r="AD10" s="60" t="s">
        <v>52</v>
      </c>
      <c r="AE10" s="60" t="s">
        <v>53</v>
      </c>
      <c r="AF10" s="60" t="s">
        <v>55</v>
      </c>
      <c r="AG10" s="60" t="s">
        <v>56</v>
      </c>
      <c r="AH10" s="60" t="s">
        <v>15</v>
      </c>
      <c r="AI10" s="60" t="s">
        <v>35</v>
      </c>
      <c r="AJ10" s="60" t="s">
        <v>36</v>
      </c>
      <c r="AK10" s="60" t="s">
        <v>37</v>
      </c>
      <c r="AL10" s="60" t="s">
        <v>38</v>
      </c>
      <c r="AM10" s="60" t="s">
        <v>39</v>
      </c>
      <c r="AN10" s="60" t="s">
        <v>40</v>
      </c>
      <c r="AO10" s="60" t="s">
        <v>41</v>
      </c>
      <c r="AP10" s="60" t="s">
        <v>42</v>
      </c>
      <c r="AQ10" s="60" t="s">
        <v>43</v>
      </c>
      <c r="AR10" s="60" t="s">
        <v>44</v>
      </c>
      <c r="AS10" s="60" t="s">
        <v>45</v>
      </c>
      <c r="AT10" s="60" t="s">
        <v>46</v>
      </c>
      <c r="AU10" s="60" t="s">
        <v>47</v>
      </c>
      <c r="AV10" s="60" t="s">
        <v>48</v>
      </c>
      <c r="AW10" s="60" t="s">
        <v>62</v>
      </c>
      <c r="AX10" s="60" t="s">
        <v>49</v>
      </c>
    </row>
    <row r="11" spans="1:50" ht="13.5" thickTop="1" x14ac:dyDescent="0.2">
      <c r="A11" s="17" t="s">
        <v>506</v>
      </c>
      <c r="B11" s="28">
        <v>1106330</v>
      </c>
      <c r="C11" s="23" t="s">
        <v>184</v>
      </c>
      <c r="D11" s="28" t="s">
        <v>507</v>
      </c>
      <c r="E11" s="18" t="s">
        <v>508</v>
      </c>
      <c r="F11" s="24">
        <v>53202452.759999998</v>
      </c>
      <c r="G11" s="24">
        <v>115657506</v>
      </c>
      <c r="H11" s="18" t="s">
        <v>496</v>
      </c>
      <c r="I11" s="64">
        <v>20240111</v>
      </c>
      <c r="J11" s="18" t="s">
        <v>96</v>
      </c>
      <c r="L11" s="18" t="s">
        <v>65</v>
      </c>
      <c r="M11" s="32" t="s">
        <v>66</v>
      </c>
      <c r="P11" s="18" t="s">
        <v>72</v>
      </c>
      <c r="S11" s="18" t="s">
        <v>73</v>
      </c>
      <c r="T11" s="18" t="s">
        <v>126</v>
      </c>
      <c r="X11" s="34">
        <v>26382357</v>
      </c>
      <c r="Y11" s="34">
        <v>7649247.5</v>
      </c>
      <c r="Z11" s="20">
        <v>6485</v>
      </c>
      <c r="AA11" s="18">
        <v>10</v>
      </c>
    </row>
    <row r="12" spans="1:50" x14ac:dyDescent="0.2">
      <c r="A12" s="17" t="s">
        <v>493</v>
      </c>
      <c r="B12" s="28">
        <v>28374</v>
      </c>
      <c r="C12" s="23" t="s">
        <v>184</v>
      </c>
      <c r="D12" s="28" t="s">
        <v>494</v>
      </c>
      <c r="E12" s="18" t="s">
        <v>495</v>
      </c>
      <c r="F12" s="24">
        <v>23669471.43</v>
      </c>
      <c r="G12" s="24">
        <v>262994127</v>
      </c>
      <c r="H12" s="18" t="s">
        <v>496</v>
      </c>
      <c r="I12" s="64">
        <v>20240110</v>
      </c>
      <c r="J12" s="18" t="s">
        <v>96</v>
      </c>
      <c r="L12" s="18" t="s">
        <v>65</v>
      </c>
      <c r="M12" s="32" t="s">
        <v>66</v>
      </c>
      <c r="O12" s="18" t="s">
        <v>95</v>
      </c>
      <c r="S12" s="18" t="s">
        <v>68</v>
      </c>
      <c r="T12" s="18" t="s">
        <v>126</v>
      </c>
      <c r="X12" s="34">
        <v>17577346</v>
      </c>
      <c r="Y12" s="34">
        <v>2699553</v>
      </c>
      <c r="Z12" s="20">
        <v>4447</v>
      </c>
      <c r="AA12" s="18">
        <v>10</v>
      </c>
    </row>
    <row r="13" spans="1:50" x14ac:dyDescent="0.2">
      <c r="A13" s="17" t="s">
        <v>593</v>
      </c>
      <c r="B13" s="28">
        <v>1187920</v>
      </c>
      <c r="C13" s="23" t="s">
        <v>184</v>
      </c>
      <c r="D13" s="28" t="s">
        <v>594</v>
      </c>
      <c r="E13" s="18" t="s">
        <v>595</v>
      </c>
      <c r="F13" s="24">
        <v>8057212.7999999998</v>
      </c>
      <c r="G13" s="24">
        <v>19183840</v>
      </c>
      <c r="H13" s="18" t="s">
        <v>70</v>
      </c>
      <c r="I13" s="64">
        <v>20240313</v>
      </c>
      <c r="J13" s="18" t="s">
        <v>79</v>
      </c>
      <c r="L13" s="18" t="s">
        <v>65</v>
      </c>
      <c r="M13" s="32" t="s">
        <v>66</v>
      </c>
      <c r="X13" s="34">
        <v>9717</v>
      </c>
      <c r="Y13" s="34">
        <v>9953.5</v>
      </c>
      <c r="Z13" s="20">
        <v>15</v>
      </c>
      <c r="AA13" s="18">
        <v>6</v>
      </c>
      <c r="AE13" s="18" t="s">
        <v>69</v>
      </c>
      <c r="AJ13" s="18" t="s">
        <v>72</v>
      </c>
    </row>
    <row r="14" spans="1:50" x14ac:dyDescent="0.2">
      <c r="A14" s="17" t="s">
        <v>648</v>
      </c>
      <c r="B14" s="28">
        <v>1187951</v>
      </c>
      <c r="C14" s="23" t="s">
        <v>184</v>
      </c>
      <c r="D14" s="28" t="s">
        <v>649</v>
      </c>
      <c r="E14" s="18" t="s">
        <v>650</v>
      </c>
      <c r="F14" s="24">
        <v>47625587.5</v>
      </c>
      <c r="G14" s="24">
        <v>19050235</v>
      </c>
      <c r="H14" s="18" t="s">
        <v>70</v>
      </c>
      <c r="I14" s="64">
        <v>20240819</v>
      </c>
      <c r="J14" s="18" t="s">
        <v>79</v>
      </c>
      <c r="L14" s="18" t="s">
        <v>89</v>
      </c>
      <c r="M14" s="32" t="s">
        <v>104</v>
      </c>
      <c r="X14" s="34">
        <v>1572229</v>
      </c>
      <c r="Y14" s="34">
        <v>3357674.5</v>
      </c>
      <c r="Z14" s="20">
        <v>1023</v>
      </c>
      <c r="AA14" s="18">
        <v>3</v>
      </c>
    </row>
    <row r="15" spans="1:50" x14ac:dyDescent="0.2">
      <c r="A15" s="17" t="s">
        <v>709</v>
      </c>
      <c r="B15" s="28">
        <v>1188306</v>
      </c>
      <c r="C15" s="23" t="s">
        <v>184</v>
      </c>
      <c r="D15" s="28" t="s">
        <v>710</v>
      </c>
      <c r="E15" s="18" t="s">
        <v>711</v>
      </c>
      <c r="F15" s="24">
        <v>13284478.09</v>
      </c>
      <c r="G15" s="24">
        <v>28264847</v>
      </c>
      <c r="H15" s="18" t="s">
        <v>70</v>
      </c>
      <c r="I15" s="64">
        <v>20240923</v>
      </c>
      <c r="J15" s="18" t="s">
        <v>79</v>
      </c>
      <c r="L15" s="18" t="s">
        <v>65</v>
      </c>
      <c r="M15" s="32" t="s">
        <v>66</v>
      </c>
      <c r="X15" s="34">
        <v>2518557</v>
      </c>
      <c r="Y15" s="34">
        <v>1104368.5</v>
      </c>
      <c r="Z15" s="20">
        <v>981</v>
      </c>
      <c r="AA15" s="18">
        <v>2</v>
      </c>
      <c r="AE15" s="18" t="s">
        <v>105</v>
      </c>
      <c r="AO15" s="18" t="s">
        <v>72</v>
      </c>
      <c r="AS15" s="18" t="s">
        <v>72</v>
      </c>
      <c r="AT15" s="18" t="s">
        <v>72</v>
      </c>
      <c r="AX15" s="17" t="s">
        <v>504</v>
      </c>
    </row>
    <row r="16" spans="1:50" x14ac:dyDescent="0.2">
      <c r="A16" s="17" t="s">
        <v>603</v>
      </c>
      <c r="B16" s="28">
        <v>1187865</v>
      </c>
      <c r="C16" s="23" t="s">
        <v>184</v>
      </c>
      <c r="D16" s="28" t="s">
        <v>604</v>
      </c>
      <c r="E16" s="18" t="s">
        <v>605</v>
      </c>
      <c r="F16" s="24">
        <v>2283750</v>
      </c>
      <c r="G16" s="24">
        <v>15750000</v>
      </c>
      <c r="H16" s="18" t="s">
        <v>70</v>
      </c>
      <c r="I16" s="64">
        <v>20240328</v>
      </c>
      <c r="J16" s="18" t="s">
        <v>79</v>
      </c>
      <c r="L16" s="18" t="s">
        <v>65</v>
      </c>
      <c r="M16" s="32" t="s">
        <v>66</v>
      </c>
      <c r="X16" s="34">
        <v>533782</v>
      </c>
      <c r="Y16" s="34">
        <v>69237</v>
      </c>
      <c r="Z16" s="20">
        <v>42</v>
      </c>
      <c r="AA16" s="18">
        <v>5</v>
      </c>
      <c r="AE16" s="18" t="s">
        <v>65</v>
      </c>
      <c r="AL16" s="18" t="s">
        <v>72</v>
      </c>
    </row>
    <row r="17" spans="1:50" x14ac:dyDescent="0.2">
      <c r="A17" s="17" t="s">
        <v>562</v>
      </c>
      <c r="B17" s="28">
        <v>1187795</v>
      </c>
      <c r="C17" s="23" t="s">
        <v>184</v>
      </c>
      <c r="D17" s="28" t="s">
        <v>563</v>
      </c>
      <c r="E17" s="18" t="s">
        <v>564</v>
      </c>
      <c r="F17" s="24">
        <v>117402</v>
      </c>
      <c r="G17" s="24">
        <v>5870100</v>
      </c>
      <c r="H17" s="18" t="s">
        <v>516</v>
      </c>
      <c r="I17" s="64">
        <v>20240130</v>
      </c>
      <c r="J17" s="18" t="s">
        <v>477</v>
      </c>
      <c r="L17" s="18" t="s">
        <v>65</v>
      </c>
      <c r="M17" s="32" t="s">
        <v>66</v>
      </c>
      <c r="P17" s="18" t="s">
        <v>72</v>
      </c>
      <c r="X17" s="34">
        <v>345714</v>
      </c>
      <c r="Y17" s="34">
        <v>38526</v>
      </c>
      <c r="Z17" s="20">
        <v>90</v>
      </c>
      <c r="AA17" s="18">
        <v>5</v>
      </c>
    </row>
    <row r="18" spans="1:50" x14ac:dyDescent="0.2">
      <c r="A18" s="17" t="s">
        <v>565</v>
      </c>
      <c r="B18" s="28">
        <v>1186915</v>
      </c>
      <c r="C18" s="23" t="s">
        <v>184</v>
      </c>
      <c r="D18" s="28" t="s">
        <v>566</v>
      </c>
      <c r="E18" s="18" t="s">
        <v>567</v>
      </c>
      <c r="F18" s="24">
        <v>501160</v>
      </c>
      <c r="G18" s="24">
        <v>5011600</v>
      </c>
      <c r="H18" s="18" t="s">
        <v>516</v>
      </c>
      <c r="I18" s="64">
        <v>20240105</v>
      </c>
      <c r="J18" s="18" t="s">
        <v>477</v>
      </c>
      <c r="L18" s="18" t="s">
        <v>76</v>
      </c>
      <c r="M18" s="32" t="s">
        <v>66</v>
      </c>
      <c r="P18" s="18" t="s">
        <v>72</v>
      </c>
      <c r="X18" s="34">
        <v>272000</v>
      </c>
      <c r="Y18" s="34">
        <v>27175</v>
      </c>
      <c r="Z18" s="20">
        <v>44</v>
      </c>
      <c r="AA18" s="18">
        <v>9</v>
      </c>
    </row>
    <row r="19" spans="1:50" x14ac:dyDescent="0.2">
      <c r="A19" s="17" t="s">
        <v>624</v>
      </c>
      <c r="B19" s="28">
        <v>1188035</v>
      </c>
      <c r="C19" s="23" t="s">
        <v>184</v>
      </c>
      <c r="D19" s="28" t="s">
        <v>625</v>
      </c>
      <c r="E19" s="18" t="s">
        <v>626</v>
      </c>
      <c r="F19" s="24">
        <v>406800</v>
      </c>
      <c r="G19" s="24">
        <v>5085000</v>
      </c>
      <c r="H19" s="18" t="s">
        <v>516</v>
      </c>
      <c r="I19" s="64">
        <v>20240628</v>
      </c>
      <c r="J19" s="18" t="s">
        <v>477</v>
      </c>
      <c r="L19" s="18" t="s">
        <v>69</v>
      </c>
      <c r="M19" s="32" t="s">
        <v>66</v>
      </c>
      <c r="P19" s="18" t="s">
        <v>72</v>
      </c>
      <c r="X19" s="34">
        <v>29500</v>
      </c>
      <c r="Y19" s="34">
        <v>3555</v>
      </c>
      <c r="Z19" s="20">
        <v>6</v>
      </c>
      <c r="AA19" s="18">
        <v>2</v>
      </c>
    </row>
    <row r="20" spans="1:50" x14ac:dyDescent="0.2">
      <c r="A20" s="17" t="s">
        <v>609</v>
      </c>
      <c r="B20" s="28">
        <v>1188080</v>
      </c>
      <c r="C20" s="23" t="s">
        <v>184</v>
      </c>
      <c r="D20" s="28" t="s">
        <v>610</v>
      </c>
      <c r="E20" s="18" t="s">
        <v>611</v>
      </c>
      <c r="F20" s="24">
        <v>349580</v>
      </c>
      <c r="G20" s="24">
        <v>4994000</v>
      </c>
      <c r="H20" s="18" t="s">
        <v>516</v>
      </c>
      <c r="I20" s="64">
        <v>20240527</v>
      </c>
      <c r="J20" s="18" t="s">
        <v>477</v>
      </c>
      <c r="L20" s="18" t="s">
        <v>69</v>
      </c>
      <c r="M20" s="32" t="s">
        <v>66</v>
      </c>
      <c r="P20" s="18" t="s">
        <v>72</v>
      </c>
      <c r="X20" s="34">
        <v>40000</v>
      </c>
      <c r="Y20" s="34">
        <v>3390</v>
      </c>
      <c r="Z20" s="20">
        <v>7</v>
      </c>
      <c r="AA20" s="18">
        <v>3</v>
      </c>
    </row>
    <row r="21" spans="1:50" x14ac:dyDescent="0.2">
      <c r="A21" s="17" t="s">
        <v>577</v>
      </c>
      <c r="B21" s="28">
        <v>1187545</v>
      </c>
      <c r="C21" s="23" t="s">
        <v>184</v>
      </c>
      <c r="D21" s="28" t="s">
        <v>578</v>
      </c>
      <c r="E21" s="18" t="s">
        <v>579</v>
      </c>
      <c r="F21" s="24">
        <v>496000</v>
      </c>
      <c r="G21" s="24">
        <v>6200000</v>
      </c>
      <c r="H21" s="18" t="s">
        <v>516</v>
      </c>
      <c r="I21" s="64">
        <v>20240208</v>
      </c>
      <c r="J21" s="18" t="s">
        <v>477</v>
      </c>
      <c r="L21" s="18" t="s">
        <v>69</v>
      </c>
      <c r="M21" s="32" t="s">
        <v>66</v>
      </c>
      <c r="P21" s="18" t="s">
        <v>72</v>
      </c>
      <c r="X21" s="34">
        <v>4510</v>
      </c>
      <c r="Y21" s="34">
        <v>572</v>
      </c>
      <c r="Z21" s="20">
        <v>4</v>
      </c>
      <c r="AA21" s="18">
        <v>1</v>
      </c>
    </row>
    <row r="22" spans="1:50" x14ac:dyDescent="0.2">
      <c r="A22" s="17" t="s">
        <v>580</v>
      </c>
      <c r="B22" s="28">
        <v>1187935</v>
      </c>
      <c r="C22" s="23" t="s">
        <v>184</v>
      </c>
      <c r="D22" s="28" t="s">
        <v>581</v>
      </c>
      <c r="E22" s="18" t="s">
        <v>582</v>
      </c>
      <c r="F22" s="24">
        <v>506000</v>
      </c>
      <c r="G22" s="24">
        <v>4600000</v>
      </c>
      <c r="H22" s="18" t="s">
        <v>516</v>
      </c>
      <c r="I22" s="64">
        <v>20240229</v>
      </c>
      <c r="J22" s="18" t="s">
        <v>477</v>
      </c>
      <c r="L22" s="18" t="s">
        <v>65</v>
      </c>
      <c r="M22" s="32" t="s">
        <v>66</v>
      </c>
      <c r="P22" s="18" t="s">
        <v>72</v>
      </c>
      <c r="X22" s="34">
        <v>85000</v>
      </c>
      <c r="Y22" s="34">
        <v>9550</v>
      </c>
      <c r="Z22" s="20">
        <v>8</v>
      </c>
      <c r="AA22" s="18">
        <v>5</v>
      </c>
    </row>
    <row r="23" spans="1:50" x14ac:dyDescent="0.2">
      <c r="A23" s="17" t="s">
        <v>568</v>
      </c>
      <c r="B23" s="28">
        <v>1187438</v>
      </c>
      <c r="C23" s="23" t="s">
        <v>184</v>
      </c>
      <c r="D23" s="28" t="s">
        <v>569</v>
      </c>
      <c r="E23" s="18" t="s">
        <v>570</v>
      </c>
      <c r="F23" s="24">
        <v>270600</v>
      </c>
      <c r="G23" s="24">
        <v>4510000</v>
      </c>
      <c r="H23" s="18" t="s">
        <v>516</v>
      </c>
      <c r="I23" s="64">
        <v>20240109</v>
      </c>
      <c r="J23" s="18" t="s">
        <v>477</v>
      </c>
      <c r="L23" s="18" t="s">
        <v>65</v>
      </c>
      <c r="M23" s="32" t="s">
        <v>66</v>
      </c>
      <c r="P23" s="18" t="s">
        <v>72</v>
      </c>
      <c r="X23" s="34">
        <v>50740</v>
      </c>
      <c r="Y23" s="34">
        <v>5184</v>
      </c>
      <c r="Z23" s="20">
        <v>15</v>
      </c>
      <c r="AA23" s="18">
        <v>7</v>
      </c>
    </row>
    <row r="24" spans="1:50" x14ac:dyDescent="0.2">
      <c r="A24" s="17" t="s">
        <v>618</v>
      </c>
      <c r="B24" s="28">
        <v>1188085</v>
      </c>
      <c r="C24" s="23" t="s">
        <v>184</v>
      </c>
      <c r="D24" s="28" t="s">
        <v>619</v>
      </c>
      <c r="E24" s="18" t="s">
        <v>620</v>
      </c>
      <c r="F24" s="24">
        <v>2594252.2000000002</v>
      </c>
      <c r="G24" s="24">
        <v>51885044</v>
      </c>
      <c r="H24" s="18" t="s">
        <v>94</v>
      </c>
      <c r="I24" s="64">
        <v>20240627</v>
      </c>
      <c r="J24" s="18" t="s">
        <v>79</v>
      </c>
      <c r="L24" s="18" t="s">
        <v>65</v>
      </c>
      <c r="M24" s="32" t="s">
        <v>66</v>
      </c>
      <c r="X24" s="34">
        <v>867217</v>
      </c>
      <c r="Y24" s="34">
        <v>61000.5</v>
      </c>
      <c r="Z24" s="20">
        <v>372</v>
      </c>
      <c r="AA24" s="18">
        <v>4</v>
      </c>
      <c r="AE24" s="18" t="s">
        <v>65</v>
      </c>
      <c r="AM24" s="18" t="s">
        <v>72</v>
      </c>
    </row>
    <row r="25" spans="1:50" x14ac:dyDescent="0.2">
      <c r="A25" s="17" t="s">
        <v>583</v>
      </c>
      <c r="B25" s="28">
        <v>1187986</v>
      </c>
      <c r="C25" s="23" t="s">
        <v>184</v>
      </c>
      <c r="D25" s="28" t="s">
        <v>584</v>
      </c>
      <c r="E25" s="18" t="s">
        <v>585</v>
      </c>
      <c r="F25" s="24">
        <v>188968650.31999999</v>
      </c>
      <c r="G25" s="24">
        <v>277895074</v>
      </c>
      <c r="H25" s="18" t="s">
        <v>94</v>
      </c>
      <c r="I25" s="64">
        <v>20240304</v>
      </c>
      <c r="J25" s="18" t="s">
        <v>79</v>
      </c>
      <c r="L25" s="18" t="s">
        <v>65</v>
      </c>
      <c r="M25" s="32" t="s">
        <v>66</v>
      </c>
      <c r="Q25" s="18" t="s">
        <v>72</v>
      </c>
      <c r="X25" s="34">
        <v>79515925</v>
      </c>
      <c r="Y25" s="34">
        <v>58092275.5</v>
      </c>
      <c r="Z25" s="20">
        <v>35113</v>
      </c>
      <c r="AA25" s="18">
        <v>8</v>
      </c>
      <c r="AE25" s="18" t="s">
        <v>586</v>
      </c>
      <c r="AT25" s="18" t="s">
        <v>72</v>
      </c>
    </row>
    <row r="26" spans="1:50" x14ac:dyDescent="0.2">
      <c r="A26" s="17" t="s">
        <v>621</v>
      </c>
      <c r="B26" s="28">
        <v>1187500</v>
      </c>
      <c r="C26" s="23" t="s">
        <v>184</v>
      </c>
      <c r="D26" s="28" t="s">
        <v>622</v>
      </c>
      <c r="E26" s="18" t="s">
        <v>623</v>
      </c>
      <c r="F26" s="24">
        <v>31570184.460000001</v>
      </c>
      <c r="G26" s="24">
        <v>526169741</v>
      </c>
      <c r="H26" s="18" t="s">
        <v>94</v>
      </c>
      <c r="I26" s="64">
        <v>20240626</v>
      </c>
      <c r="J26" s="18" t="s">
        <v>79</v>
      </c>
      <c r="L26" s="18" t="s">
        <v>88</v>
      </c>
      <c r="M26" s="32" t="s">
        <v>135</v>
      </c>
      <c r="N26" s="18" t="s">
        <v>99</v>
      </c>
      <c r="X26" s="34">
        <v>2432021</v>
      </c>
      <c r="Y26" s="34">
        <v>170678</v>
      </c>
      <c r="Z26" s="20">
        <v>145</v>
      </c>
      <c r="AA26" s="18">
        <v>4</v>
      </c>
      <c r="AE26" s="18" t="s">
        <v>100</v>
      </c>
      <c r="AJ26" s="18" t="s">
        <v>72</v>
      </c>
    </row>
    <row r="27" spans="1:50" x14ac:dyDescent="0.2">
      <c r="A27" s="17" t="s">
        <v>696</v>
      </c>
      <c r="B27" s="28">
        <v>1188195</v>
      </c>
      <c r="C27" s="23" t="s">
        <v>184</v>
      </c>
      <c r="D27" s="28" t="s">
        <v>697</v>
      </c>
      <c r="E27" s="18" t="s">
        <v>698</v>
      </c>
      <c r="F27" s="24">
        <v>69377259.900000006</v>
      </c>
      <c r="G27" s="24">
        <v>355780820</v>
      </c>
      <c r="H27" s="18" t="s">
        <v>94</v>
      </c>
      <c r="I27" s="64">
        <v>20240917</v>
      </c>
      <c r="J27" s="18" t="s">
        <v>73</v>
      </c>
      <c r="K27" s="18" t="s">
        <v>116</v>
      </c>
      <c r="L27" s="18" t="s">
        <v>65</v>
      </c>
      <c r="M27" s="32" t="s">
        <v>66</v>
      </c>
      <c r="O27" s="18" t="s">
        <v>91</v>
      </c>
      <c r="W27" s="19" t="s">
        <v>116</v>
      </c>
      <c r="X27" s="34">
        <v>11701249</v>
      </c>
      <c r="Y27" s="34">
        <v>2019851.5</v>
      </c>
      <c r="Z27" s="20">
        <v>1634</v>
      </c>
      <c r="AA27" s="18">
        <v>2</v>
      </c>
    </row>
    <row r="28" spans="1:50" x14ac:dyDescent="0.2">
      <c r="A28" s="17" t="s">
        <v>639</v>
      </c>
      <c r="B28" s="28">
        <v>1188222</v>
      </c>
      <c r="C28" s="23" t="s">
        <v>184</v>
      </c>
      <c r="D28" s="28" t="s">
        <v>640</v>
      </c>
      <c r="E28" s="18" t="s">
        <v>641</v>
      </c>
      <c r="F28" s="24">
        <v>69905289.719999999</v>
      </c>
      <c r="G28" s="24">
        <v>83220583</v>
      </c>
      <c r="H28" s="18" t="s">
        <v>94</v>
      </c>
      <c r="I28" s="64">
        <v>20240807</v>
      </c>
      <c r="J28" s="18" t="s">
        <v>79</v>
      </c>
      <c r="L28" s="18" t="s">
        <v>69</v>
      </c>
      <c r="M28" s="32" t="s">
        <v>66</v>
      </c>
      <c r="X28" s="34">
        <v>7994648</v>
      </c>
      <c r="Y28" s="34">
        <v>6246782.5</v>
      </c>
      <c r="Z28" s="20">
        <v>3336</v>
      </c>
      <c r="AA28" s="18">
        <v>3</v>
      </c>
    </row>
    <row r="29" spans="1:50" x14ac:dyDescent="0.2">
      <c r="A29" s="17" t="s">
        <v>764</v>
      </c>
      <c r="B29" s="28">
        <v>1188111</v>
      </c>
      <c r="C29" s="23" t="s">
        <v>184</v>
      </c>
      <c r="D29" s="28" t="s">
        <v>765</v>
      </c>
      <c r="E29" s="18" t="s">
        <v>766</v>
      </c>
      <c r="F29" s="24">
        <v>41641614</v>
      </c>
      <c r="G29" s="24">
        <v>99146700</v>
      </c>
      <c r="H29" s="18" t="s">
        <v>94</v>
      </c>
      <c r="I29" s="64">
        <v>20241029</v>
      </c>
      <c r="J29" s="18" t="s">
        <v>83</v>
      </c>
      <c r="L29" s="18" t="s">
        <v>65</v>
      </c>
      <c r="M29" s="32" t="s">
        <v>66</v>
      </c>
      <c r="X29" s="34">
        <v>101000</v>
      </c>
      <c r="Y29" s="34">
        <v>42500</v>
      </c>
      <c r="Z29" s="20">
        <v>2</v>
      </c>
      <c r="AA29" s="18">
        <v>1</v>
      </c>
      <c r="AG29" s="18" t="s">
        <v>500</v>
      </c>
      <c r="AI29" s="18" t="s">
        <v>72</v>
      </c>
    </row>
    <row r="30" spans="1:50" x14ac:dyDescent="0.2">
      <c r="A30" s="17" t="s">
        <v>758</v>
      </c>
      <c r="B30" s="28">
        <v>1188321</v>
      </c>
      <c r="C30" s="23" t="s">
        <v>184</v>
      </c>
      <c r="D30" s="28" t="s">
        <v>759</v>
      </c>
      <c r="E30" s="18" t="s">
        <v>760</v>
      </c>
      <c r="F30" s="24">
        <v>51330099.759999998</v>
      </c>
      <c r="G30" s="24">
        <v>44250086</v>
      </c>
      <c r="H30" s="18" t="s">
        <v>94</v>
      </c>
      <c r="I30" s="64">
        <v>20241016</v>
      </c>
      <c r="J30" s="18" t="s">
        <v>81</v>
      </c>
      <c r="L30" s="18" t="s">
        <v>69</v>
      </c>
      <c r="M30" s="32" t="s">
        <v>66</v>
      </c>
      <c r="V30" s="19" t="s">
        <v>133</v>
      </c>
      <c r="X30" s="34">
        <v>93541</v>
      </c>
      <c r="Y30" s="34">
        <v>113611.5</v>
      </c>
      <c r="Z30" s="20">
        <v>228</v>
      </c>
      <c r="AA30" s="18">
        <v>1</v>
      </c>
    </row>
    <row r="31" spans="1:50" x14ac:dyDescent="0.2">
      <c r="A31" s="17" t="s">
        <v>587</v>
      </c>
      <c r="B31" s="28">
        <v>1187000</v>
      </c>
      <c r="C31" s="23" t="s">
        <v>184</v>
      </c>
      <c r="D31" s="28" t="s">
        <v>588</v>
      </c>
      <c r="E31" s="18" t="s">
        <v>589</v>
      </c>
      <c r="F31" s="24">
        <v>2873750.95</v>
      </c>
      <c r="G31" s="24">
        <v>30250010</v>
      </c>
      <c r="H31" s="18" t="s">
        <v>94</v>
      </c>
      <c r="I31" s="64">
        <v>20240318</v>
      </c>
      <c r="J31" s="18" t="s">
        <v>79</v>
      </c>
      <c r="L31" s="18" t="s">
        <v>65</v>
      </c>
      <c r="M31" s="32" t="s">
        <v>66</v>
      </c>
      <c r="X31" s="34">
        <v>2220531</v>
      </c>
      <c r="Y31" s="34">
        <v>288670.5</v>
      </c>
      <c r="Z31" s="20">
        <v>1031</v>
      </c>
      <c r="AA31" s="18">
        <v>8</v>
      </c>
      <c r="AE31" s="18" t="s">
        <v>121</v>
      </c>
      <c r="AL31" s="18" t="s">
        <v>72</v>
      </c>
      <c r="AM31" s="18" t="s">
        <v>72</v>
      </c>
      <c r="AX31" s="17" t="s">
        <v>134</v>
      </c>
    </row>
    <row r="32" spans="1:50" x14ac:dyDescent="0.2">
      <c r="A32" s="17" t="s">
        <v>642</v>
      </c>
      <c r="B32" s="28">
        <v>1188330</v>
      </c>
      <c r="C32" s="23" t="s">
        <v>184</v>
      </c>
      <c r="D32" s="28" t="s">
        <v>643</v>
      </c>
      <c r="E32" s="18" t="s">
        <v>644</v>
      </c>
      <c r="F32" s="24">
        <v>6688039.7999999998</v>
      </c>
      <c r="G32" s="24">
        <v>55733665</v>
      </c>
      <c r="H32" s="18" t="s">
        <v>94</v>
      </c>
      <c r="I32" s="64">
        <v>20240816</v>
      </c>
      <c r="J32" s="18" t="s">
        <v>79</v>
      </c>
      <c r="L32" s="18" t="s">
        <v>69</v>
      </c>
      <c r="M32" s="32" t="s">
        <v>66</v>
      </c>
      <c r="X32" s="34">
        <v>20894323</v>
      </c>
      <c r="Y32" s="34">
        <v>2343725</v>
      </c>
      <c r="Z32" s="20">
        <v>4643</v>
      </c>
      <c r="AA32" s="18">
        <v>3</v>
      </c>
    </row>
    <row r="33" spans="1:50" x14ac:dyDescent="0.2">
      <c r="A33" s="17" t="s">
        <v>699</v>
      </c>
      <c r="B33" s="28">
        <v>1188325</v>
      </c>
      <c r="C33" s="23" t="s">
        <v>184</v>
      </c>
      <c r="D33" s="28" t="s">
        <v>700</v>
      </c>
      <c r="E33" s="18" t="s">
        <v>701</v>
      </c>
      <c r="F33" s="24">
        <v>8472923.3399999999</v>
      </c>
      <c r="G33" s="24">
        <v>60520881</v>
      </c>
      <c r="H33" s="18" t="s">
        <v>94</v>
      </c>
      <c r="I33" s="64">
        <v>20240910</v>
      </c>
      <c r="J33" s="18" t="s">
        <v>83</v>
      </c>
      <c r="L33" s="18" t="s">
        <v>76</v>
      </c>
      <c r="M33" s="32" t="s">
        <v>66</v>
      </c>
      <c r="X33" s="34">
        <v>4440150</v>
      </c>
      <c r="Y33" s="34">
        <v>519167</v>
      </c>
      <c r="Z33" s="20">
        <v>468</v>
      </c>
      <c r="AA33" s="18">
        <v>2</v>
      </c>
      <c r="AE33" s="18" t="s">
        <v>76</v>
      </c>
      <c r="AI33" s="18" t="s">
        <v>72</v>
      </c>
    </row>
    <row r="34" spans="1:50" x14ac:dyDescent="0.2">
      <c r="A34" s="17" t="s">
        <v>633</v>
      </c>
      <c r="B34" s="28">
        <v>1188225</v>
      </c>
      <c r="C34" s="23" t="s">
        <v>184</v>
      </c>
      <c r="D34" s="28" t="s">
        <v>634</v>
      </c>
      <c r="E34" s="18" t="s">
        <v>635</v>
      </c>
      <c r="F34" s="24">
        <v>93824164.159999996</v>
      </c>
      <c r="G34" s="24">
        <v>137976712</v>
      </c>
      <c r="H34" s="18" t="s">
        <v>94</v>
      </c>
      <c r="I34" s="64">
        <v>20240715</v>
      </c>
      <c r="J34" s="18" t="s">
        <v>79</v>
      </c>
      <c r="L34" s="18" t="s">
        <v>69</v>
      </c>
      <c r="M34" s="32" t="s">
        <v>66</v>
      </c>
      <c r="X34" s="34">
        <v>24399723</v>
      </c>
      <c r="Y34" s="34">
        <v>14399044.5</v>
      </c>
      <c r="Z34" s="20">
        <v>9409</v>
      </c>
      <c r="AA34" s="18">
        <v>4</v>
      </c>
      <c r="AF34" s="18" t="s">
        <v>93</v>
      </c>
      <c r="AH34" s="18" t="s">
        <v>106</v>
      </c>
      <c r="AJ34" s="18" t="s">
        <v>72</v>
      </c>
      <c r="AK34" s="18" t="s">
        <v>72</v>
      </c>
    </row>
    <row r="35" spans="1:50" x14ac:dyDescent="0.2">
      <c r="A35" s="17" t="s">
        <v>702</v>
      </c>
      <c r="B35" s="28">
        <v>1188340</v>
      </c>
      <c r="C35" s="23" t="s">
        <v>184</v>
      </c>
      <c r="D35" s="28" t="s">
        <v>703</v>
      </c>
      <c r="E35" s="18" t="s">
        <v>704</v>
      </c>
      <c r="F35" s="24">
        <v>60474135.600000001</v>
      </c>
      <c r="G35" s="24">
        <v>83991855</v>
      </c>
      <c r="H35" s="18" t="s">
        <v>94</v>
      </c>
      <c r="I35" s="64">
        <v>20240906</v>
      </c>
      <c r="J35" s="18" t="s">
        <v>79</v>
      </c>
      <c r="L35" s="18" t="s">
        <v>121</v>
      </c>
      <c r="M35" s="32" t="s">
        <v>66</v>
      </c>
      <c r="X35" s="34">
        <v>6125135</v>
      </c>
      <c r="Y35" s="34">
        <v>3334132</v>
      </c>
      <c r="Z35" s="20">
        <v>1499</v>
      </c>
      <c r="AA35" s="18">
        <v>2</v>
      </c>
      <c r="AF35" s="18" t="s">
        <v>705</v>
      </c>
      <c r="AJ35" s="18" t="s">
        <v>72</v>
      </c>
    </row>
    <row r="36" spans="1:50" x14ac:dyDescent="0.2">
      <c r="A36" s="17" t="s">
        <v>645</v>
      </c>
      <c r="B36" s="28">
        <v>1188285</v>
      </c>
      <c r="C36" s="23" t="s">
        <v>184</v>
      </c>
      <c r="D36" s="28" t="s">
        <v>646</v>
      </c>
      <c r="E36" s="18" t="s">
        <v>647</v>
      </c>
      <c r="F36" s="24">
        <v>18423285.68</v>
      </c>
      <c r="G36" s="24">
        <v>12448166</v>
      </c>
      <c r="H36" s="18" t="s">
        <v>94</v>
      </c>
      <c r="I36" s="64">
        <v>20240816</v>
      </c>
      <c r="J36" s="18" t="s">
        <v>68</v>
      </c>
      <c r="K36" s="18" t="s">
        <v>92</v>
      </c>
      <c r="L36" s="18" t="s">
        <v>76</v>
      </c>
      <c r="M36" s="32" t="s">
        <v>66</v>
      </c>
      <c r="X36" s="34">
        <v>873499</v>
      </c>
      <c r="Y36" s="34">
        <v>1462829.5</v>
      </c>
      <c r="Z36" s="20">
        <v>1293</v>
      </c>
      <c r="AA36" s="18">
        <v>3</v>
      </c>
    </row>
    <row r="37" spans="1:50" x14ac:dyDescent="0.2">
      <c r="A37" s="17" t="s">
        <v>590</v>
      </c>
      <c r="B37" s="28">
        <v>1188065</v>
      </c>
      <c r="C37" s="23" t="s">
        <v>184</v>
      </c>
      <c r="D37" s="28" t="s">
        <v>591</v>
      </c>
      <c r="E37" s="18" t="s">
        <v>592</v>
      </c>
      <c r="F37" s="24">
        <v>6723630.9850000003</v>
      </c>
      <c r="G37" s="24">
        <v>70775063</v>
      </c>
      <c r="H37" s="18" t="s">
        <v>94</v>
      </c>
      <c r="I37" s="64">
        <v>20240328</v>
      </c>
      <c r="J37" s="18" t="s">
        <v>96</v>
      </c>
      <c r="L37" s="18" t="s">
        <v>65</v>
      </c>
      <c r="M37" s="32" t="s">
        <v>66</v>
      </c>
      <c r="S37" s="18" t="s">
        <v>64</v>
      </c>
      <c r="T37" s="18" t="s">
        <v>111</v>
      </c>
      <c r="X37" s="34">
        <v>12491791</v>
      </c>
      <c r="Y37" s="34">
        <v>1719054.5</v>
      </c>
      <c r="Z37" s="20">
        <v>3886</v>
      </c>
      <c r="AA37" s="18">
        <v>8</v>
      </c>
    </row>
    <row r="38" spans="1:50" x14ac:dyDescent="0.2">
      <c r="A38" s="17" t="s">
        <v>755</v>
      </c>
      <c r="B38" s="28">
        <v>1187765</v>
      </c>
      <c r="C38" s="23" t="s">
        <v>184</v>
      </c>
      <c r="D38" s="28" t="s">
        <v>756</v>
      </c>
      <c r="E38" s="18" t="s">
        <v>757</v>
      </c>
      <c r="F38" s="24">
        <v>109308640.95</v>
      </c>
      <c r="G38" s="24">
        <v>242908091</v>
      </c>
      <c r="H38" s="18" t="s">
        <v>94</v>
      </c>
      <c r="I38" s="64">
        <v>20241007</v>
      </c>
      <c r="J38" s="18" t="s">
        <v>96</v>
      </c>
      <c r="L38" s="18" t="s">
        <v>113</v>
      </c>
      <c r="M38" s="32" t="s">
        <v>15</v>
      </c>
      <c r="R38" s="18" t="s">
        <v>158</v>
      </c>
      <c r="S38" s="18" t="s">
        <v>79</v>
      </c>
      <c r="T38" s="18" t="s">
        <v>126</v>
      </c>
      <c r="X38" s="34">
        <v>104900</v>
      </c>
      <c r="Y38" s="34">
        <v>48844.5</v>
      </c>
      <c r="Z38" s="20">
        <v>86</v>
      </c>
      <c r="AA38" s="18">
        <v>1</v>
      </c>
    </row>
    <row r="39" spans="1:50" x14ac:dyDescent="0.2">
      <c r="A39" s="17" t="s">
        <v>612</v>
      </c>
      <c r="B39" s="28">
        <v>1187230</v>
      </c>
      <c r="C39" s="23" t="s">
        <v>184</v>
      </c>
      <c r="D39" s="28" t="s">
        <v>613</v>
      </c>
      <c r="E39" s="18" t="s">
        <v>614</v>
      </c>
      <c r="F39" s="24">
        <v>2957515.4249999998</v>
      </c>
      <c r="G39" s="24">
        <v>39433539</v>
      </c>
      <c r="H39" s="18" t="s">
        <v>94</v>
      </c>
      <c r="I39" s="64">
        <v>20240501</v>
      </c>
      <c r="J39" s="18" t="s">
        <v>79</v>
      </c>
      <c r="L39" s="18" t="s">
        <v>65</v>
      </c>
      <c r="M39" s="32" t="s">
        <v>66</v>
      </c>
      <c r="X39" s="34">
        <v>2324642</v>
      </c>
      <c r="Y39" s="34">
        <v>193412</v>
      </c>
      <c r="Z39" s="20">
        <v>702</v>
      </c>
      <c r="AA39" s="18">
        <v>6</v>
      </c>
      <c r="AE39" s="18" t="s">
        <v>65</v>
      </c>
      <c r="AJ39" s="18" t="s">
        <v>72</v>
      </c>
      <c r="AK39" s="18" t="s">
        <v>72</v>
      </c>
      <c r="AL39" s="18" t="s">
        <v>72</v>
      </c>
    </row>
    <row r="40" spans="1:50" x14ac:dyDescent="0.2">
      <c r="A40" s="17" t="s">
        <v>761</v>
      </c>
      <c r="B40" s="28">
        <v>1187620</v>
      </c>
      <c r="C40" s="23" t="s">
        <v>184</v>
      </c>
      <c r="D40" s="28" t="s">
        <v>762</v>
      </c>
      <c r="E40" s="18" t="s">
        <v>763</v>
      </c>
      <c r="F40" s="24">
        <v>117989706.45</v>
      </c>
      <c r="G40" s="24">
        <v>112371149</v>
      </c>
      <c r="H40" s="18" t="s">
        <v>94</v>
      </c>
      <c r="I40" s="64">
        <v>20241028</v>
      </c>
      <c r="J40" s="18" t="s">
        <v>73</v>
      </c>
      <c r="L40" s="18" t="s">
        <v>69</v>
      </c>
      <c r="M40" s="32" t="s">
        <v>66</v>
      </c>
      <c r="W40" s="19" t="s">
        <v>114</v>
      </c>
      <c r="X40" s="34">
        <v>85650</v>
      </c>
      <c r="Y40" s="34">
        <v>78194</v>
      </c>
      <c r="Z40" s="20">
        <v>27</v>
      </c>
      <c r="AA40" s="18">
        <v>1</v>
      </c>
    </row>
    <row r="41" spans="1:50" x14ac:dyDescent="0.2">
      <c r="A41" s="17" t="s">
        <v>706</v>
      </c>
      <c r="B41" s="28">
        <v>1188415</v>
      </c>
      <c r="C41" s="23" t="s">
        <v>184</v>
      </c>
      <c r="D41" s="28" t="s">
        <v>707</v>
      </c>
      <c r="E41" s="18" t="s">
        <v>708</v>
      </c>
      <c r="F41" s="24">
        <v>53732761</v>
      </c>
      <c r="G41" s="24">
        <v>107465522</v>
      </c>
      <c r="H41" s="18" t="s">
        <v>94</v>
      </c>
      <c r="I41" s="64">
        <v>20240927</v>
      </c>
      <c r="J41" s="18" t="s">
        <v>79</v>
      </c>
      <c r="L41" s="18" t="s">
        <v>88</v>
      </c>
      <c r="M41" s="32" t="s">
        <v>135</v>
      </c>
      <c r="N41" s="18" t="s">
        <v>99</v>
      </c>
      <c r="X41" s="34">
        <v>5600</v>
      </c>
      <c r="Y41" s="34">
        <v>3434</v>
      </c>
      <c r="Z41" s="20">
        <v>8</v>
      </c>
      <c r="AA41" s="18">
        <v>1</v>
      </c>
      <c r="AF41" s="18" t="s">
        <v>93</v>
      </c>
      <c r="AJ41" s="18" t="s">
        <v>72</v>
      </c>
      <c r="AK41" s="18" t="s">
        <v>72</v>
      </c>
      <c r="AV41" s="18" t="s">
        <v>72</v>
      </c>
    </row>
    <row r="42" spans="1:50" x14ac:dyDescent="0.2">
      <c r="A42" s="17" t="s">
        <v>627</v>
      </c>
      <c r="B42" s="28">
        <v>1187145</v>
      </c>
      <c r="C42" s="23" t="s">
        <v>184</v>
      </c>
      <c r="D42" s="28" t="s">
        <v>628</v>
      </c>
      <c r="E42" s="18" t="s">
        <v>629</v>
      </c>
      <c r="F42" s="24">
        <v>30764365.199999999</v>
      </c>
      <c r="G42" s="24">
        <v>205095768</v>
      </c>
      <c r="H42" s="18" t="s">
        <v>94</v>
      </c>
      <c r="I42" s="64">
        <v>20240612</v>
      </c>
      <c r="J42" s="18" t="s">
        <v>79</v>
      </c>
      <c r="L42" s="18" t="s">
        <v>69</v>
      </c>
      <c r="M42" s="32" t="s">
        <v>66</v>
      </c>
      <c r="X42" s="34">
        <v>51883932</v>
      </c>
      <c r="Y42" s="34">
        <v>7955417.5</v>
      </c>
      <c r="Z42" s="20">
        <v>4112.5</v>
      </c>
      <c r="AA42" s="18">
        <v>5</v>
      </c>
      <c r="AF42" s="18" t="s">
        <v>177</v>
      </c>
      <c r="AJ42" s="18" t="s">
        <v>72</v>
      </c>
      <c r="AL42" s="18" t="s">
        <v>72</v>
      </c>
    </row>
    <row r="43" spans="1:50" x14ac:dyDescent="0.2">
      <c r="A43" s="17" t="s">
        <v>630</v>
      </c>
      <c r="B43" s="28">
        <v>1188140</v>
      </c>
      <c r="C43" s="23" t="s">
        <v>184</v>
      </c>
      <c r="D43" s="28" t="s">
        <v>631</v>
      </c>
      <c r="E43" s="18" t="s">
        <v>632</v>
      </c>
      <c r="F43" s="24">
        <v>94074914.049999997</v>
      </c>
      <c r="G43" s="24">
        <v>144730637</v>
      </c>
      <c r="H43" s="18" t="s">
        <v>94</v>
      </c>
      <c r="I43" s="64">
        <v>20240621</v>
      </c>
      <c r="J43" s="18" t="s">
        <v>79</v>
      </c>
      <c r="L43" s="18" t="s">
        <v>65</v>
      </c>
      <c r="M43" s="32" t="s">
        <v>66</v>
      </c>
      <c r="X43" s="34">
        <v>2896606</v>
      </c>
      <c r="Y43" s="34">
        <v>2325275</v>
      </c>
      <c r="Z43" s="20">
        <v>1212</v>
      </c>
      <c r="AA43" s="18">
        <v>5</v>
      </c>
      <c r="AE43" s="18" t="s">
        <v>65</v>
      </c>
      <c r="AW43" s="18" t="s">
        <v>72</v>
      </c>
    </row>
    <row r="44" spans="1:50" x14ac:dyDescent="0.2">
      <c r="A44" s="17" t="s">
        <v>615</v>
      </c>
      <c r="B44" s="28">
        <v>1187855</v>
      </c>
      <c r="C44" s="23" t="s">
        <v>184</v>
      </c>
      <c r="D44" s="28" t="s">
        <v>616</v>
      </c>
      <c r="E44" s="18" t="s">
        <v>617</v>
      </c>
      <c r="F44" s="24">
        <v>24662264.5</v>
      </c>
      <c r="G44" s="24">
        <v>49324529</v>
      </c>
      <c r="H44" s="18" t="s">
        <v>94</v>
      </c>
      <c r="I44" s="64">
        <v>20240508</v>
      </c>
      <c r="J44" s="18" t="s">
        <v>79</v>
      </c>
      <c r="L44" s="18" t="s">
        <v>69</v>
      </c>
      <c r="M44" s="32" t="s">
        <v>66</v>
      </c>
      <c r="X44" s="34">
        <v>1005030</v>
      </c>
      <c r="Y44" s="34">
        <v>585821.5</v>
      </c>
      <c r="Z44" s="20">
        <v>304</v>
      </c>
      <c r="AA44" s="18">
        <v>6</v>
      </c>
      <c r="AE44" s="18" t="s">
        <v>69</v>
      </c>
      <c r="AJ44" s="18" t="s">
        <v>72</v>
      </c>
    </row>
    <row r="45" spans="1:50" x14ac:dyDescent="0.2">
      <c r="A45" s="17" t="s">
        <v>606</v>
      </c>
      <c r="B45" s="28">
        <v>1187975</v>
      </c>
      <c r="C45" s="23" t="s">
        <v>184</v>
      </c>
      <c r="D45" s="28" t="s">
        <v>607</v>
      </c>
      <c r="E45" s="18" t="s">
        <v>608</v>
      </c>
      <c r="F45" s="24">
        <v>5711119.7000000002</v>
      </c>
      <c r="G45" s="24">
        <v>103838540</v>
      </c>
      <c r="H45" s="18" t="s">
        <v>94</v>
      </c>
      <c r="I45" s="64">
        <v>20240405</v>
      </c>
      <c r="J45" s="18" t="s">
        <v>79</v>
      </c>
      <c r="L45" s="18" t="s">
        <v>65</v>
      </c>
      <c r="M45" s="32" t="s">
        <v>66</v>
      </c>
      <c r="X45" s="34">
        <v>9126101</v>
      </c>
      <c r="Y45" s="34">
        <v>900640</v>
      </c>
      <c r="Z45" s="20">
        <v>3279</v>
      </c>
      <c r="AA45" s="18">
        <v>7</v>
      </c>
      <c r="AC45" s="18" t="s">
        <v>141</v>
      </c>
      <c r="AE45" s="18" t="s">
        <v>86</v>
      </c>
      <c r="AF45" s="18" t="s">
        <v>154</v>
      </c>
      <c r="AH45" s="18" t="s">
        <v>106</v>
      </c>
      <c r="AK45" s="18" t="s">
        <v>72</v>
      </c>
      <c r="AM45" s="18" t="s">
        <v>72</v>
      </c>
      <c r="AP45" s="18" t="s">
        <v>72</v>
      </c>
      <c r="AQ45" s="18" t="s">
        <v>72</v>
      </c>
      <c r="AU45" s="18" t="s">
        <v>72</v>
      </c>
      <c r="AW45" s="18" t="s">
        <v>72</v>
      </c>
      <c r="AX45" s="17" t="s">
        <v>149</v>
      </c>
    </row>
    <row r="46" spans="1:50" x14ac:dyDescent="0.2">
      <c r="A46" s="17" t="s">
        <v>571</v>
      </c>
      <c r="B46" s="28">
        <v>1186636</v>
      </c>
      <c r="C46" s="23" t="s">
        <v>184</v>
      </c>
      <c r="D46" s="28" t="s">
        <v>572</v>
      </c>
      <c r="E46" s="18" t="s">
        <v>573</v>
      </c>
      <c r="F46" s="24">
        <v>1162650.72</v>
      </c>
      <c r="G46" s="24">
        <v>33218592</v>
      </c>
      <c r="H46" s="18" t="s">
        <v>94</v>
      </c>
      <c r="I46" s="64">
        <v>20240118</v>
      </c>
      <c r="J46" s="18" t="s">
        <v>79</v>
      </c>
      <c r="L46" s="18" t="s">
        <v>65</v>
      </c>
      <c r="M46" s="32" t="s">
        <v>66</v>
      </c>
      <c r="X46" s="34">
        <v>12860500</v>
      </c>
      <c r="Y46" s="34">
        <v>717626</v>
      </c>
      <c r="Z46" s="20">
        <v>599</v>
      </c>
      <c r="AA46" s="18">
        <v>10</v>
      </c>
      <c r="AE46" s="18" t="s">
        <v>139</v>
      </c>
      <c r="AM46" s="18" t="s">
        <v>72</v>
      </c>
      <c r="AN46" s="18" t="s">
        <v>72</v>
      </c>
      <c r="AR46" s="18" t="s">
        <v>72</v>
      </c>
      <c r="AT46" s="18" t="s">
        <v>72</v>
      </c>
    </row>
    <row r="47" spans="1:50" x14ac:dyDescent="0.2">
      <c r="A47" s="17" t="s">
        <v>600</v>
      </c>
      <c r="B47" s="28">
        <v>1188130</v>
      </c>
      <c r="C47" s="23" t="s">
        <v>184</v>
      </c>
      <c r="D47" s="28" t="s">
        <v>601</v>
      </c>
      <c r="E47" s="18" t="s">
        <v>602</v>
      </c>
      <c r="F47" s="24">
        <v>42130452.280000001</v>
      </c>
      <c r="G47" s="24">
        <v>195955592</v>
      </c>
      <c r="H47" s="18" t="s">
        <v>94</v>
      </c>
      <c r="I47" s="64">
        <v>20240328</v>
      </c>
      <c r="J47" s="18" t="s">
        <v>73</v>
      </c>
      <c r="K47" s="18" t="s">
        <v>116</v>
      </c>
      <c r="L47" s="18" t="s">
        <v>69</v>
      </c>
      <c r="M47" s="32" t="s">
        <v>66</v>
      </c>
      <c r="W47" s="19" t="s">
        <v>101</v>
      </c>
      <c r="X47" s="34">
        <v>40540328</v>
      </c>
      <c r="Y47" s="34">
        <v>6139067</v>
      </c>
      <c r="Z47" s="20">
        <v>7714</v>
      </c>
      <c r="AA47" s="18">
        <v>8</v>
      </c>
    </row>
    <row r="48" spans="1:50" x14ac:dyDescent="0.2">
      <c r="A48" s="17" t="s">
        <v>636</v>
      </c>
      <c r="B48" s="28">
        <v>1188255</v>
      </c>
      <c r="C48" s="23" t="s">
        <v>184</v>
      </c>
      <c r="D48" s="28" t="s">
        <v>637</v>
      </c>
      <c r="E48" s="18" t="s">
        <v>638</v>
      </c>
      <c r="F48" s="24">
        <v>45225407.969999999</v>
      </c>
      <c r="G48" s="24">
        <v>238028463</v>
      </c>
      <c r="H48" s="18" t="s">
        <v>94</v>
      </c>
      <c r="I48" s="64">
        <v>20240729</v>
      </c>
      <c r="J48" s="18" t="s">
        <v>79</v>
      </c>
      <c r="L48" s="18" t="s">
        <v>65</v>
      </c>
      <c r="M48" s="32" t="s">
        <v>66</v>
      </c>
      <c r="X48" s="34">
        <v>16102101</v>
      </c>
      <c r="Y48" s="34">
        <v>2835976</v>
      </c>
      <c r="Z48" s="20">
        <v>1987</v>
      </c>
      <c r="AA48" s="18">
        <v>4</v>
      </c>
      <c r="AD48" s="18" t="s">
        <v>152</v>
      </c>
      <c r="AJ48" s="18" t="s">
        <v>72</v>
      </c>
    </row>
    <row r="49" spans="1:50" x14ac:dyDescent="0.2">
      <c r="A49" s="17" t="s">
        <v>596</v>
      </c>
      <c r="B49" s="28">
        <v>1187895</v>
      </c>
      <c r="C49" s="23" t="s">
        <v>184</v>
      </c>
      <c r="D49" s="28" t="s">
        <v>597</v>
      </c>
      <c r="E49" s="18" t="s">
        <v>598</v>
      </c>
      <c r="F49" s="24">
        <v>143425648.905</v>
      </c>
      <c r="G49" s="24">
        <v>322304829</v>
      </c>
      <c r="H49" s="18" t="s">
        <v>94</v>
      </c>
      <c r="I49" s="64">
        <v>20240305</v>
      </c>
      <c r="J49" s="18" t="s">
        <v>79</v>
      </c>
      <c r="L49" s="18" t="s">
        <v>65</v>
      </c>
      <c r="M49" s="32" t="s">
        <v>66</v>
      </c>
      <c r="Q49" s="18" t="s">
        <v>72</v>
      </c>
      <c r="X49" s="34">
        <v>66270556</v>
      </c>
      <c r="Y49" s="34">
        <v>19078168</v>
      </c>
      <c r="Z49" s="20">
        <v>11392</v>
      </c>
      <c r="AA49" s="18">
        <v>8</v>
      </c>
      <c r="AE49" s="18" t="s">
        <v>599</v>
      </c>
      <c r="AH49" s="18" t="s">
        <v>143</v>
      </c>
      <c r="AJ49" s="18" t="s">
        <v>72</v>
      </c>
      <c r="AK49" s="18" t="s">
        <v>72</v>
      </c>
      <c r="AL49" s="18" t="s">
        <v>72</v>
      </c>
    </row>
    <row r="50" spans="1:50" x14ac:dyDescent="0.2">
      <c r="A50" s="17" t="s">
        <v>651</v>
      </c>
      <c r="B50" s="28">
        <v>1188305</v>
      </c>
      <c r="C50" s="23" t="s">
        <v>184</v>
      </c>
      <c r="D50" s="28" t="s">
        <v>652</v>
      </c>
      <c r="E50" s="18" t="s">
        <v>653</v>
      </c>
      <c r="F50" s="24">
        <v>54231307.130000003</v>
      </c>
      <c r="G50" s="24">
        <v>29000699</v>
      </c>
      <c r="H50" s="18" t="s">
        <v>94</v>
      </c>
      <c r="I50" s="64">
        <v>20240826</v>
      </c>
      <c r="J50" s="18" t="s">
        <v>79</v>
      </c>
      <c r="L50" s="18" t="s">
        <v>65</v>
      </c>
      <c r="M50" s="32" t="s">
        <v>66</v>
      </c>
      <c r="X50" s="34">
        <v>2549939</v>
      </c>
      <c r="Y50" s="34">
        <v>4273851.5</v>
      </c>
      <c r="Z50" s="20">
        <v>5831</v>
      </c>
      <c r="AA50" s="18">
        <v>3</v>
      </c>
    </row>
    <row r="51" spans="1:50" x14ac:dyDescent="0.2">
      <c r="A51" s="17" t="s">
        <v>574</v>
      </c>
      <c r="B51" s="28">
        <v>1187735</v>
      </c>
      <c r="C51" s="23" t="s">
        <v>184</v>
      </c>
      <c r="D51" s="28" t="s">
        <v>575</v>
      </c>
      <c r="E51" s="18" t="s">
        <v>576</v>
      </c>
      <c r="F51" s="24">
        <v>12477893.130000001</v>
      </c>
      <c r="G51" s="24">
        <v>92428838</v>
      </c>
      <c r="H51" s="18" t="s">
        <v>94</v>
      </c>
      <c r="I51" s="64">
        <v>20240129</v>
      </c>
      <c r="J51" s="18" t="s">
        <v>79</v>
      </c>
      <c r="L51" s="18" t="s">
        <v>65</v>
      </c>
      <c r="M51" s="32" t="s">
        <v>66</v>
      </c>
      <c r="X51" s="34">
        <v>11970869</v>
      </c>
      <c r="Y51" s="34">
        <v>1420309</v>
      </c>
      <c r="Z51" s="20">
        <v>2405</v>
      </c>
      <c r="AA51" s="18">
        <v>10</v>
      </c>
      <c r="AB51" s="18" t="s">
        <v>512</v>
      </c>
      <c r="AJ51" s="18" t="s">
        <v>72</v>
      </c>
    </row>
    <row r="52" spans="1:50" x14ac:dyDescent="0.2">
      <c r="A52" s="17" t="s">
        <v>558</v>
      </c>
      <c r="B52" s="28">
        <v>1186895</v>
      </c>
      <c r="C52" s="23" t="s">
        <v>184</v>
      </c>
      <c r="D52" s="28" t="s">
        <v>559</v>
      </c>
      <c r="E52" s="18" t="s">
        <v>560</v>
      </c>
      <c r="F52" s="24">
        <v>10595800</v>
      </c>
      <c r="G52" s="24">
        <v>42383200</v>
      </c>
      <c r="H52" s="18" t="s">
        <v>492</v>
      </c>
      <c r="I52" s="64">
        <v>20240325</v>
      </c>
      <c r="J52" s="18" t="s">
        <v>73</v>
      </c>
      <c r="L52" s="18" t="s">
        <v>65</v>
      </c>
      <c r="M52" s="32" t="s">
        <v>66</v>
      </c>
      <c r="P52" s="18" t="s">
        <v>72</v>
      </c>
      <c r="W52" s="19" t="s">
        <v>74</v>
      </c>
      <c r="X52" s="34">
        <v>1025986</v>
      </c>
      <c r="Y52" s="34">
        <v>734515.5</v>
      </c>
      <c r="Z52" s="20">
        <v>632</v>
      </c>
      <c r="AA52" s="18">
        <v>8</v>
      </c>
    </row>
    <row r="53" spans="1:50" x14ac:dyDescent="0.2">
      <c r="A53" s="17" t="s">
        <v>540</v>
      </c>
      <c r="B53" s="28">
        <v>1185455</v>
      </c>
      <c r="C53" s="23" t="s">
        <v>184</v>
      </c>
      <c r="D53" s="28" t="s">
        <v>541</v>
      </c>
      <c r="E53" s="18" t="s">
        <v>542</v>
      </c>
      <c r="F53" s="24">
        <v>3530090.7</v>
      </c>
      <c r="G53" s="24">
        <v>23533938</v>
      </c>
      <c r="H53" s="18" t="s">
        <v>492</v>
      </c>
      <c r="I53" s="64">
        <v>20240312</v>
      </c>
      <c r="J53" s="18" t="s">
        <v>79</v>
      </c>
      <c r="L53" s="18" t="s">
        <v>65</v>
      </c>
      <c r="M53" s="32" t="s">
        <v>66</v>
      </c>
      <c r="P53" s="18" t="s">
        <v>72</v>
      </c>
      <c r="X53" s="34">
        <v>1538576</v>
      </c>
      <c r="Y53" s="34">
        <v>234635</v>
      </c>
      <c r="Z53" s="20">
        <v>314</v>
      </c>
      <c r="AA53" s="18">
        <v>8</v>
      </c>
      <c r="AC53" s="18" t="s">
        <v>505</v>
      </c>
      <c r="AX53" s="17" t="s">
        <v>491</v>
      </c>
    </row>
    <row r="54" spans="1:50" x14ac:dyDescent="0.2">
      <c r="A54" s="17" t="s">
        <v>555</v>
      </c>
      <c r="B54" s="28">
        <v>1186295</v>
      </c>
      <c r="C54" s="23" t="s">
        <v>184</v>
      </c>
      <c r="D54" s="28" t="s">
        <v>556</v>
      </c>
      <c r="E54" s="18" t="s">
        <v>557</v>
      </c>
      <c r="F54" s="24">
        <v>2685900</v>
      </c>
      <c r="G54" s="24">
        <v>22382500</v>
      </c>
      <c r="H54" s="18" t="s">
        <v>492</v>
      </c>
      <c r="I54" s="64">
        <v>20240112</v>
      </c>
      <c r="J54" s="18" t="s">
        <v>79</v>
      </c>
      <c r="L54" s="18" t="s">
        <v>69</v>
      </c>
      <c r="M54" s="32" t="s">
        <v>66</v>
      </c>
      <c r="P54" s="18" t="s">
        <v>72</v>
      </c>
      <c r="X54" s="34">
        <v>576020</v>
      </c>
      <c r="Y54" s="34">
        <v>92354</v>
      </c>
      <c r="Z54" s="20">
        <v>111</v>
      </c>
      <c r="AA54" s="18">
        <v>10</v>
      </c>
      <c r="AE54" s="18" t="s">
        <v>65</v>
      </c>
      <c r="AJ54" s="18" t="s">
        <v>72</v>
      </c>
    </row>
    <row r="55" spans="1:50" x14ac:dyDescent="0.2">
      <c r="A55" s="17" t="s">
        <v>531</v>
      </c>
      <c r="B55" s="28">
        <v>1185091</v>
      </c>
      <c r="C55" s="23" t="s">
        <v>184</v>
      </c>
      <c r="D55" s="28" t="s">
        <v>532</v>
      </c>
      <c r="E55" s="18" t="s">
        <v>533</v>
      </c>
      <c r="F55" s="24">
        <v>8586864.1300000008</v>
      </c>
      <c r="G55" s="24">
        <v>29108014</v>
      </c>
      <c r="H55" s="18" t="s">
        <v>492</v>
      </c>
      <c r="I55" s="64">
        <v>20240214</v>
      </c>
      <c r="J55" s="18" t="s">
        <v>79</v>
      </c>
      <c r="L55" s="18" t="s">
        <v>65</v>
      </c>
      <c r="M55" s="32" t="s">
        <v>66</v>
      </c>
      <c r="P55" s="18" t="s">
        <v>72</v>
      </c>
      <c r="X55" s="34">
        <v>4060482</v>
      </c>
      <c r="Y55" s="34">
        <v>1453644.5</v>
      </c>
      <c r="Z55" s="20">
        <v>912</v>
      </c>
      <c r="AA55" s="18">
        <v>9</v>
      </c>
      <c r="AF55" s="18" t="s">
        <v>80</v>
      </c>
      <c r="AJ55" s="18" t="s">
        <v>72</v>
      </c>
      <c r="AL55" s="18" t="s">
        <v>72</v>
      </c>
    </row>
    <row r="56" spans="1:50" x14ac:dyDescent="0.2">
      <c r="A56" s="17" t="s">
        <v>546</v>
      </c>
      <c r="B56" s="28">
        <v>1186116</v>
      </c>
      <c r="C56" s="23" t="s">
        <v>184</v>
      </c>
      <c r="D56" s="28" t="s">
        <v>547</v>
      </c>
      <c r="E56" s="18" t="s">
        <v>548</v>
      </c>
      <c r="F56" s="24">
        <v>14562509.67</v>
      </c>
      <c r="G56" s="24">
        <v>53935221</v>
      </c>
      <c r="H56" s="18" t="s">
        <v>492</v>
      </c>
      <c r="I56" s="64">
        <v>20240209</v>
      </c>
      <c r="J56" s="18" t="s">
        <v>81</v>
      </c>
      <c r="L56" s="18" t="s">
        <v>86</v>
      </c>
      <c r="M56" s="32" t="s">
        <v>66</v>
      </c>
      <c r="P56" s="18" t="s">
        <v>72</v>
      </c>
      <c r="V56" s="19" t="s">
        <v>82</v>
      </c>
      <c r="X56" s="34">
        <v>15560837</v>
      </c>
      <c r="Y56" s="34">
        <v>6568718.5</v>
      </c>
      <c r="Z56" s="20">
        <v>3463</v>
      </c>
      <c r="AA56" s="18">
        <v>9</v>
      </c>
    </row>
    <row r="57" spans="1:50" x14ac:dyDescent="0.2">
      <c r="A57" s="17" t="s">
        <v>543</v>
      </c>
      <c r="B57" s="28">
        <v>1185986</v>
      </c>
      <c r="C57" s="23" t="s">
        <v>184</v>
      </c>
      <c r="D57" s="28" t="s">
        <v>544</v>
      </c>
      <c r="E57" s="18" t="s">
        <v>545</v>
      </c>
      <c r="F57" s="24">
        <v>3323046.16</v>
      </c>
      <c r="G57" s="24">
        <v>94944176</v>
      </c>
      <c r="H57" s="18" t="s">
        <v>492</v>
      </c>
      <c r="I57" s="64">
        <v>20240322</v>
      </c>
      <c r="J57" s="18" t="s">
        <v>96</v>
      </c>
      <c r="K57" s="18" t="s">
        <v>85</v>
      </c>
      <c r="L57" s="18" t="s">
        <v>76</v>
      </c>
      <c r="M57" s="32" t="s">
        <v>66</v>
      </c>
      <c r="P57" s="18" t="s">
        <v>72</v>
      </c>
      <c r="S57" s="18" t="s">
        <v>68</v>
      </c>
      <c r="T57" s="18" t="s">
        <v>126</v>
      </c>
      <c r="X57" s="34">
        <v>13653726</v>
      </c>
      <c r="Y57" s="34">
        <v>930586</v>
      </c>
      <c r="Z57" s="20">
        <v>1615</v>
      </c>
      <c r="AA57" s="18">
        <v>8</v>
      </c>
    </row>
    <row r="58" spans="1:50" x14ac:dyDescent="0.2">
      <c r="A58" s="17" t="s">
        <v>561</v>
      </c>
      <c r="B58" s="28">
        <v>1187365</v>
      </c>
      <c r="C58" s="23" t="s">
        <v>184</v>
      </c>
      <c r="D58" s="28" t="s">
        <v>753</v>
      </c>
      <c r="E58" s="18" t="s">
        <v>754</v>
      </c>
      <c r="F58" s="24">
        <v>16770065</v>
      </c>
      <c r="G58" s="24">
        <v>25800100</v>
      </c>
      <c r="H58" s="18" t="s">
        <v>492</v>
      </c>
      <c r="I58" s="64">
        <v>20241008</v>
      </c>
      <c r="J58" s="18" t="s">
        <v>79</v>
      </c>
      <c r="L58" s="18" t="s">
        <v>76</v>
      </c>
      <c r="M58" s="32" t="s">
        <v>66</v>
      </c>
      <c r="P58" s="18" t="s">
        <v>72</v>
      </c>
      <c r="X58" s="34">
        <v>176894</v>
      </c>
      <c r="Y58" s="34">
        <v>64056</v>
      </c>
      <c r="Z58" s="20">
        <v>48</v>
      </c>
      <c r="AA58" s="18">
        <v>4</v>
      </c>
      <c r="AH58" s="18" t="s">
        <v>142</v>
      </c>
      <c r="AJ58" s="18" t="s">
        <v>72</v>
      </c>
    </row>
    <row r="59" spans="1:50" x14ac:dyDescent="0.2">
      <c r="A59" s="17" t="s">
        <v>552</v>
      </c>
      <c r="B59" s="28">
        <v>1185985</v>
      </c>
      <c r="C59" s="23" t="s">
        <v>184</v>
      </c>
      <c r="D59" s="28" t="s">
        <v>553</v>
      </c>
      <c r="E59" s="18" t="s">
        <v>554</v>
      </c>
      <c r="F59" s="24">
        <v>8489414.6400000006</v>
      </c>
      <c r="G59" s="24">
        <v>80851568</v>
      </c>
      <c r="H59" s="18" t="s">
        <v>492</v>
      </c>
      <c r="I59" s="64">
        <v>20240109</v>
      </c>
      <c r="J59" s="18" t="s">
        <v>79</v>
      </c>
      <c r="L59" s="18" t="s">
        <v>69</v>
      </c>
      <c r="M59" s="32" t="s">
        <v>66</v>
      </c>
      <c r="P59" s="18" t="s">
        <v>72</v>
      </c>
      <c r="X59" s="34">
        <v>11170864</v>
      </c>
      <c r="Y59" s="34">
        <v>1843549.5</v>
      </c>
      <c r="Z59" s="20">
        <v>926</v>
      </c>
      <c r="AA59" s="18">
        <v>10</v>
      </c>
      <c r="AE59" s="18" t="s">
        <v>121</v>
      </c>
      <c r="AR59" s="18" t="s">
        <v>72</v>
      </c>
      <c r="AS59" s="18" t="s">
        <v>72</v>
      </c>
    </row>
    <row r="60" spans="1:50" x14ac:dyDescent="0.2">
      <c r="A60" s="17" t="s">
        <v>549</v>
      </c>
      <c r="B60" s="28">
        <v>1186330</v>
      </c>
      <c r="C60" s="23" t="s">
        <v>184</v>
      </c>
      <c r="D60" s="28" t="s">
        <v>550</v>
      </c>
      <c r="E60" s="18" t="s">
        <v>551</v>
      </c>
      <c r="F60" s="24">
        <v>82079111.099999994</v>
      </c>
      <c r="G60" s="24">
        <v>117255873</v>
      </c>
      <c r="H60" s="18" t="s">
        <v>492</v>
      </c>
      <c r="I60" s="64">
        <v>20240611</v>
      </c>
      <c r="J60" s="18" t="s">
        <v>81</v>
      </c>
      <c r="L60" s="18" t="s">
        <v>127</v>
      </c>
      <c r="M60" s="32" t="s">
        <v>66</v>
      </c>
      <c r="P60" s="18" t="s">
        <v>72</v>
      </c>
      <c r="V60" s="19" t="s">
        <v>133</v>
      </c>
      <c r="X60" s="34">
        <v>3784909</v>
      </c>
      <c r="Y60" s="34">
        <v>2388803.5</v>
      </c>
      <c r="Z60" s="20">
        <v>1148</v>
      </c>
      <c r="AA60" s="18">
        <v>4</v>
      </c>
    </row>
    <row r="61" spans="1:50" x14ac:dyDescent="0.2">
      <c r="A61" s="17" t="s">
        <v>534</v>
      </c>
      <c r="B61" s="28">
        <v>1185300</v>
      </c>
      <c r="C61" s="23" t="s">
        <v>184</v>
      </c>
      <c r="D61" s="28" t="s">
        <v>535</v>
      </c>
      <c r="E61" s="18" t="s">
        <v>536</v>
      </c>
      <c r="F61" s="24">
        <v>7287976.5</v>
      </c>
      <c r="G61" s="24">
        <v>42870450</v>
      </c>
      <c r="H61" s="18" t="s">
        <v>492</v>
      </c>
      <c r="I61" s="64">
        <v>20240318</v>
      </c>
      <c r="J61" s="18" t="s">
        <v>79</v>
      </c>
      <c r="L61" s="18" t="s">
        <v>65</v>
      </c>
      <c r="M61" s="32" t="s">
        <v>66</v>
      </c>
      <c r="P61" s="18" t="s">
        <v>72</v>
      </c>
      <c r="X61" s="34">
        <v>4118940</v>
      </c>
      <c r="Y61" s="34">
        <v>662466.5</v>
      </c>
      <c r="Z61" s="20">
        <v>734</v>
      </c>
      <c r="AA61" s="18">
        <v>8</v>
      </c>
      <c r="AE61" s="18" t="s">
        <v>65</v>
      </c>
      <c r="AL61" s="18" t="s">
        <v>72</v>
      </c>
    </row>
    <row r="62" spans="1:50" x14ac:dyDescent="0.2">
      <c r="A62" s="17" t="s">
        <v>519</v>
      </c>
      <c r="B62" s="28">
        <v>1184465</v>
      </c>
      <c r="C62" s="23" t="s">
        <v>184</v>
      </c>
      <c r="D62" s="28" t="s">
        <v>520</v>
      </c>
      <c r="E62" s="18" t="s">
        <v>521</v>
      </c>
      <c r="F62" s="24">
        <v>29089913.390000001</v>
      </c>
      <c r="G62" s="24">
        <v>40971709</v>
      </c>
      <c r="H62" s="18" t="s">
        <v>492</v>
      </c>
      <c r="I62" s="64">
        <v>20240322</v>
      </c>
      <c r="J62" s="18" t="s">
        <v>79</v>
      </c>
      <c r="L62" s="18" t="s">
        <v>65</v>
      </c>
      <c r="M62" s="32" t="s">
        <v>66</v>
      </c>
      <c r="P62" s="18" t="s">
        <v>72</v>
      </c>
      <c r="X62" s="34">
        <v>18459860</v>
      </c>
      <c r="Y62" s="34">
        <v>10715779.5</v>
      </c>
      <c r="Z62" s="20">
        <v>6788.5</v>
      </c>
      <c r="AA62" s="18">
        <v>8</v>
      </c>
      <c r="AE62" s="18" t="s">
        <v>127</v>
      </c>
      <c r="AL62" s="18" t="s">
        <v>72</v>
      </c>
      <c r="AM62" s="18" t="s">
        <v>72</v>
      </c>
      <c r="AN62" s="18" t="s">
        <v>72</v>
      </c>
    </row>
    <row r="63" spans="1:50" x14ac:dyDescent="0.2">
      <c r="A63" s="17" t="s">
        <v>525</v>
      </c>
      <c r="B63" s="28">
        <v>1185006</v>
      </c>
      <c r="C63" s="23" t="s">
        <v>184</v>
      </c>
      <c r="D63" s="28" t="s">
        <v>526</v>
      </c>
      <c r="E63" s="18" t="s">
        <v>527</v>
      </c>
      <c r="F63" s="24">
        <v>1023679.92</v>
      </c>
      <c r="G63" s="24">
        <v>12795999</v>
      </c>
      <c r="H63" s="18" t="s">
        <v>492</v>
      </c>
      <c r="I63" s="64">
        <v>20240606</v>
      </c>
      <c r="J63" s="18" t="s">
        <v>83</v>
      </c>
      <c r="L63" s="18" t="s">
        <v>76</v>
      </c>
      <c r="M63" s="32" t="s">
        <v>66</v>
      </c>
      <c r="P63" s="18" t="s">
        <v>72</v>
      </c>
      <c r="X63" s="34">
        <v>428500</v>
      </c>
      <c r="Y63" s="34">
        <v>35070</v>
      </c>
      <c r="Z63" s="20">
        <v>20</v>
      </c>
      <c r="AA63" s="18">
        <v>5</v>
      </c>
      <c r="AE63" s="18" t="s">
        <v>76</v>
      </c>
      <c r="AI63" s="18" t="s">
        <v>72</v>
      </c>
    </row>
    <row r="64" spans="1:50" x14ac:dyDescent="0.2">
      <c r="A64" s="17" t="s">
        <v>518</v>
      </c>
      <c r="B64" s="28">
        <v>1182755</v>
      </c>
      <c r="C64" s="23" t="s">
        <v>184</v>
      </c>
      <c r="D64" s="28" t="s">
        <v>751</v>
      </c>
      <c r="E64" s="18" t="s">
        <v>752</v>
      </c>
      <c r="F64" s="24">
        <v>5983494.4199999999</v>
      </c>
      <c r="G64" s="24">
        <v>70394052</v>
      </c>
      <c r="H64" s="18" t="s">
        <v>492</v>
      </c>
      <c r="I64" s="64">
        <v>20241007</v>
      </c>
      <c r="J64" s="18" t="s">
        <v>96</v>
      </c>
      <c r="L64" s="18" t="s">
        <v>65</v>
      </c>
      <c r="M64" s="32" t="s">
        <v>66</v>
      </c>
      <c r="P64" s="18" t="s">
        <v>72</v>
      </c>
      <c r="S64" s="18" t="s">
        <v>68</v>
      </c>
      <c r="T64" s="18" t="s">
        <v>125</v>
      </c>
      <c r="X64" s="34">
        <v>2283958</v>
      </c>
      <c r="Y64" s="34">
        <v>290010</v>
      </c>
      <c r="Z64" s="20">
        <v>486</v>
      </c>
      <c r="AA64" s="18">
        <v>1</v>
      </c>
    </row>
    <row r="65" spans="1:43" x14ac:dyDescent="0.2">
      <c r="A65" s="17" t="s">
        <v>528</v>
      </c>
      <c r="B65" s="28">
        <v>1185075</v>
      </c>
      <c r="C65" s="23" t="s">
        <v>184</v>
      </c>
      <c r="D65" s="28" t="s">
        <v>529</v>
      </c>
      <c r="E65" s="18" t="s">
        <v>530</v>
      </c>
      <c r="F65" s="24">
        <v>7240692</v>
      </c>
      <c r="G65" s="24">
        <v>60339100</v>
      </c>
      <c r="H65" s="18" t="s">
        <v>492</v>
      </c>
      <c r="I65" s="64">
        <v>20240501</v>
      </c>
      <c r="J65" s="18" t="s">
        <v>64</v>
      </c>
      <c r="L65" s="18" t="s">
        <v>69</v>
      </c>
      <c r="M65" s="32" t="s">
        <v>66</v>
      </c>
      <c r="P65" s="18" t="s">
        <v>72</v>
      </c>
      <c r="U65" s="18" t="s">
        <v>98</v>
      </c>
      <c r="X65" s="34">
        <v>526154</v>
      </c>
      <c r="Y65" s="34">
        <v>88386.5</v>
      </c>
      <c r="Z65" s="20">
        <v>72</v>
      </c>
      <c r="AA65" s="18">
        <v>6</v>
      </c>
    </row>
    <row r="66" spans="1:43" x14ac:dyDescent="0.2">
      <c r="A66" s="17" t="s">
        <v>537</v>
      </c>
      <c r="B66" s="28">
        <v>1185565</v>
      </c>
      <c r="C66" s="23" t="s">
        <v>184</v>
      </c>
      <c r="D66" s="28" t="s">
        <v>538</v>
      </c>
      <c r="E66" s="18" t="s">
        <v>539</v>
      </c>
      <c r="F66" s="24">
        <v>5225645.8</v>
      </c>
      <c r="G66" s="24">
        <v>104512916</v>
      </c>
      <c r="H66" s="18" t="s">
        <v>492</v>
      </c>
      <c r="I66" s="64">
        <v>20240326</v>
      </c>
      <c r="J66" s="18" t="s">
        <v>68</v>
      </c>
      <c r="L66" s="18" t="s">
        <v>69</v>
      </c>
      <c r="M66" s="32" t="s">
        <v>66</v>
      </c>
      <c r="P66" s="18" t="s">
        <v>72</v>
      </c>
      <c r="X66" s="34">
        <v>2191139</v>
      </c>
      <c r="Y66" s="34">
        <v>321017.5</v>
      </c>
      <c r="Z66" s="20">
        <v>332</v>
      </c>
      <c r="AA66" s="18">
        <v>8</v>
      </c>
    </row>
    <row r="67" spans="1:43" x14ac:dyDescent="0.2">
      <c r="A67" s="17" t="s">
        <v>513</v>
      </c>
      <c r="B67" s="28">
        <v>1156585</v>
      </c>
      <c r="C67" s="23" t="s">
        <v>184</v>
      </c>
      <c r="D67" s="28" t="s">
        <v>514</v>
      </c>
      <c r="E67" s="18" t="s">
        <v>515</v>
      </c>
      <c r="F67" s="24">
        <v>3301812.0449999999</v>
      </c>
      <c r="G67" s="24">
        <v>24457867</v>
      </c>
      <c r="H67" s="18" t="s">
        <v>497</v>
      </c>
      <c r="I67" s="64">
        <v>20240227</v>
      </c>
      <c r="J67" s="18" t="s">
        <v>79</v>
      </c>
      <c r="L67" s="18" t="s">
        <v>65</v>
      </c>
      <c r="M67" s="32" t="s">
        <v>66</v>
      </c>
      <c r="P67" s="18" t="s">
        <v>72</v>
      </c>
      <c r="X67" s="34">
        <v>3105669</v>
      </c>
      <c r="Y67" s="34">
        <v>720081.5</v>
      </c>
      <c r="Z67" s="20">
        <v>111</v>
      </c>
      <c r="AA67" s="18">
        <v>6</v>
      </c>
      <c r="AE67" s="18" t="s">
        <v>121</v>
      </c>
      <c r="AJ67" s="18" t="s">
        <v>72</v>
      </c>
    </row>
    <row r="68" spans="1:43" x14ac:dyDescent="0.2">
      <c r="A68" s="17" t="s">
        <v>517</v>
      </c>
      <c r="B68" s="28">
        <v>1179370</v>
      </c>
      <c r="C68" s="23" t="s">
        <v>184</v>
      </c>
      <c r="D68" s="28" t="s">
        <v>694</v>
      </c>
      <c r="E68" s="18" t="s">
        <v>695</v>
      </c>
      <c r="F68" s="24">
        <v>3467509.68</v>
      </c>
      <c r="G68" s="24">
        <v>86687742</v>
      </c>
      <c r="H68" s="18" t="s">
        <v>498</v>
      </c>
      <c r="I68" s="64">
        <v>20240926</v>
      </c>
      <c r="J68" s="18" t="s">
        <v>81</v>
      </c>
      <c r="L68" s="18" t="s">
        <v>65</v>
      </c>
      <c r="M68" s="32" t="s">
        <v>66</v>
      </c>
      <c r="V68" s="19" t="s">
        <v>138</v>
      </c>
      <c r="X68" s="34">
        <v>101000</v>
      </c>
      <c r="Y68" s="34">
        <v>3560</v>
      </c>
      <c r="Z68" s="20">
        <v>9</v>
      </c>
      <c r="AA68" s="18">
        <v>1</v>
      </c>
    </row>
    <row r="69" spans="1:43" x14ac:dyDescent="0.2">
      <c r="A69" s="17" t="s">
        <v>522</v>
      </c>
      <c r="B69" s="28">
        <v>1184565</v>
      </c>
      <c r="C69" s="23" t="s">
        <v>184</v>
      </c>
      <c r="D69" s="28" t="s">
        <v>523</v>
      </c>
      <c r="E69" s="18" t="s">
        <v>524</v>
      </c>
      <c r="F69" s="24">
        <v>16922147.760000002</v>
      </c>
      <c r="G69" s="24">
        <v>40290828</v>
      </c>
      <c r="H69" s="18" t="s">
        <v>498</v>
      </c>
      <c r="I69" s="64">
        <v>20240627</v>
      </c>
      <c r="J69" s="18" t="s">
        <v>73</v>
      </c>
      <c r="L69" s="18" t="s">
        <v>69</v>
      </c>
      <c r="M69" s="32" t="s">
        <v>66</v>
      </c>
      <c r="W69" s="19" t="s">
        <v>74</v>
      </c>
      <c r="X69" s="34">
        <v>789442</v>
      </c>
      <c r="Y69" s="34">
        <v>399770</v>
      </c>
      <c r="Z69" s="20">
        <v>444</v>
      </c>
      <c r="AA69" s="18">
        <v>5</v>
      </c>
    </row>
    <row r="70" spans="1:43" x14ac:dyDescent="0.2">
      <c r="A70" s="17" t="s">
        <v>501</v>
      </c>
      <c r="B70" s="28">
        <v>1023984</v>
      </c>
      <c r="C70" s="23" t="s">
        <v>184</v>
      </c>
      <c r="D70" s="28" t="s">
        <v>502</v>
      </c>
      <c r="E70" s="18" t="s">
        <v>503</v>
      </c>
      <c r="F70" s="24">
        <v>11029755.57</v>
      </c>
      <c r="G70" s="24">
        <v>95910918</v>
      </c>
      <c r="H70" s="18" t="s">
        <v>498</v>
      </c>
      <c r="I70" s="64">
        <v>20240123</v>
      </c>
      <c r="J70" s="18" t="s">
        <v>79</v>
      </c>
      <c r="L70" s="18" t="s">
        <v>65</v>
      </c>
      <c r="M70" s="32" t="s">
        <v>66</v>
      </c>
      <c r="X70" s="34">
        <v>16766399</v>
      </c>
      <c r="Y70" s="34">
        <v>1389718</v>
      </c>
      <c r="Z70" s="20">
        <v>1283</v>
      </c>
      <c r="AA70" s="18">
        <v>10</v>
      </c>
      <c r="AG70" s="18" t="s">
        <v>499</v>
      </c>
      <c r="AJ70" s="18" t="s">
        <v>72</v>
      </c>
      <c r="AL70" s="18" t="s">
        <v>72</v>
      </c>
      <c r="AP70" s="18" t="s">
        <v>72</v>
      </c>
      <c r="AQ70" s="18" t="s">
        <v>72</v>
      </c>
    </row>
    <row r="71" spans="1:43" x14ac:dyDescent="0.2">
      <c r="A71" s="17" t="s">
        <v>509</v>
      </c>
      <c r="B71" s="28">
        <v>1113827</v>
      </c>
      <c r="C71" s="23" t="s">
        <v>184</v>
      </c>
      <c r="D71" s="28" t="s">
        <v>510</v>
      </c>
      <c r="E71" s="18" t="s">
        <v>511</v>
      </c>
      <c r="F71" s="24">
        <v>9059049.1799999997</v>
      </c>
      <c r="G71" s="24">
        <v>50328051</v>
      </c>
      <c r="H71" s="18" t="s">
        <v>490</v>
      </c>
      <c r="I71" s="64">
        <v>20240611</v>
      </c>
      <c r="J71" s="18" t="s">
        <v>83</v>
      </c>
      <c r="L71" s="18" t="s">
        <v>76</v>
      </c>
      <c r="M71" s="32" t="s">
        <v>66</v>
      </c>
      <c r="X71" s="34">
        <v>9377559</v>
      </c>
      <c r="Y71" s="34">
        <v>2455130.5</v>
      </c>
      <c r="Z71" s="20">
        <v>2584.5</v>
      </c>
      <c r="AA71" s="18">
        <v>5</v>
      </c>
      <c r="AE71" s="18" t="s">
        <v>151</v>
      </c>
      <c r="AI71" s="18" t="s">
        <v>72</v>
      </c>
    </row>
    <row r="72" spans="1:43" x14ac:dyDescent="0.2">
      <c r="A72" s="17" t="s">
        <v>478</v>
      </c>
      <c r="B72" s="28">
        <v>1187750</v>
      </c>
      <c r="C72" s="23" t="s">
        <v>184</v>
      </c>
      <c r="D72" s="28" t="s">
        <v>479</v>
      </c>
      <c r="E72" s="18" t="s">
        <v>480</v>
      </c>
      <c r="F72" s="24">
        <v>5564825.4800000004</v>
      </c>
      <c r="G72" s="24">
        <v>556482548</v>
      </c>
      <c r="H72" s="18" t="s">
        <v>161</v>
      </c>
      <c r="I72" s="64">
        <v>20240109</v>
      </c>
      <c r="J72" s="18" t="s">
        <v>79</v>
      </c>
      <c r="L72" s="18" t="s">
        <v>103</v>
      </c>
      <c r="M72" s="32" t="s">
        <v>104</v>
      </c>
      <c r="X72" s="34">
        <v>11657815</v>
      </c>
      <c r="Y72" s="34">
        <v>210649</v>
      </c>
      <c r="Z72" s="20">
        <v>368</v>
      </c>
      <c r="AA72" s="18">
        <v>10</v>
      </c>
    </row>
    <row r="73" spans="1:43" x14ac:dyDescent="0.2">
      <c r="A73" s="17" t="s">
        <v>484</v>
      </c>
      <c r="B73" s="28">
        <v>1187885</v>
      </c>
      <c r="C73" s="23" t="s">
        <v>184</v>
      </c>
      <c r="D73" s="28" t="s">
        <v>485</v>
      </c>
      <c r="E73" s="18" t="s">
        <v>486</v>
      </c>
      <c r="F73" s="24">
        <v>9824315.5999999996</v>
      </c>
      <c r="G73" s="24">
        <v>98243156</v>
      </c>
      <c r="H73" s="18" t="s">
        <v>161</v>
      </c>
      <c r="I73" s="64">
        <v>20240220</v>
      </c>
      <c r="J73" s="18" t="s">
        <v>79</v>
      </c>
      <c r="L73" s="18" t="s">
        <v>69</v>
      </c>
      <c r="M73" s="32" t="s">
        <v>66</v>
      </c>
      <c r="X73" s="34">
        <v>4713600</v>
      </c>
      <c r="Y73" s="34">
        <v>265018.5</v>
      </c>
      <c r="Z73" s="20">
        <v>566</v>
      </c>
      <c r="AA73" s="18">
        <v>9</v>
      </c>
      <c r="AF73" s="18" t="s">
        <v>93</v>
      </c>
      <c r="AJ73" s="18" t="s">
        <v>72</v>
      </c>
    </row>
    <row r="74" spans="1:43" x14ac:dyDescent="0.2">
      <c r="A74" s="17" t="s">
        <v>481</v>
      </c>
      <c r="B74" s="28">
        <v>1187915</v>
      </c>
      <c r="C74" s="23" t="s">
        <v>184</v>
      </c>
      <c r="D74" s="28" t="s">
        <v>482</v>
      </c>
      <c r="E74" s="18" t="s">
        <v>483</v>
      </c>
      <c r="F74" s="24">
        <v>330629385.60000002</v>
      </c>
      <c r="G74" s="24">
        <v>306138320</v>
      </c>
      <c r="H74" s="18" t="s">
        <v>161</v>
      </c>
      <c r="I74" s="64">
        <v>20240104</v>
      </c>
      <c r="J74" s="18" t="s">
        <v>79</v>
      </c>
      <c r="L74" s="18" t="s">
        <v>65</v>
      </c>
      <c r="M74" s="32" t="s">
        <v>66</v>
      </c>
      <c r="Q74" s="18" t="s">
        <v>72</v>
      </c>
      <c r="X74" s="34">
        <v>45839763</v>
      </c>
      <c r="Y74" s="34">
        <v>31408083.5</v>
      </c>
      <c r="Z74" s="20">
        <v>14080.5</v>
      </c>
      <c r="AA74" s="18">
        <v>10</v>
      </c>
    </row>
    <row r="75" spans="1:43" x14ac:dyDescent="0.2">
      <c r="A75" s="17" t="s">
        <v>487</v>
      </c>
      <c r="B75" s="28">
        <v>1188290</v>
      </c>
      <c r="C75" s="23" t="s">
        <v>184</v>
      </c>
      <c r="D75" s="28" t="s">
        <v>488</v>
      </c>
      <c r="E75" s="18" t="s">
        <v>489</v>
      </c>
      <c r="F75" s="24">
        <v>59444126.82</v>
      </c>
      <c r="G75" s="24">
        <v>76210419</v>
      </c>
      <c r="H75" s="18" t="s">
        <v>161</v>
      </c>
      <c r="I75" s="64">
        <v>20240705</v>
      </c>
      <c r="J75" s="18" t="s">
        <v>79</v>
      </c>
      <c r="L75" s="18" t="s">
        <v>69</v>
      </c>
      <c r="M75" s="32" t="s">
        <v>66</v>
      </c>
      <c r="O75" s="18" t="s">
        <v>91</v>
      </c>
      <c r="X75" s="34">
        <v>8994879</v>
      </c>
      <c r="Y75" s="34">
        <v>6707929</v>
      </c>
      <c r="Z75" s="20">
        <v>3932</v>
      </c>
      <c r="AA75" s="18">
        <v>4</v>
      </c>
      <c r="AE75" s="18" t="s">
        <v>69</v>
      </c>
      <c r="AJ75" s="18" t="s">
        <v>72</v>
      </c>
    </row>
  </sheetData>
  <autoFilter ref="A10:AX75">
    <sortState ref="A11:AX75">
      <sortCondition ref="H10:H75"/>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New Issuers October 2024</vt:lpstr>
      <vt:lpstr>TSXV New Issuers October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2024-11-14T17:26:53Z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