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3\12_December 2023\"/>
    </mc:Choice>
  </mc:AlternateContent>
  <bookViews>
    <workbookView xWindow="0" yWindow="0" windowWidth="23040" windowHeight="9330" firstSheet="1" activeTab="1"/>
  </bookViews>
  <sheets>
    <sheet name="_CIQHiddenCacheSheet" sheetId="14" state="veryHidden" r:id="rId1"/>
    <sheet name="TSX Issuers December 2023" sheetId="1" r:id="rId2"/>
    <sheet name="TSXV Issuers December 2023" sheetId="2" r:id="rId3"/>
  </sheets>
  <definedNames>
    <definedName name="_xlnm._FilterDatabase" localSheetId="1" hidden="1">'TSX Issuers December 2023'!$A$10:$AA$145</definedName>
    <definedName name="_xlnm._FilterDatabase" localSheetId="2" hidden="1">'TSXV Issuers December 2023'!$A$10:$AB$96</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44777.6689814815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December 2023'!$B$10:$AA$10</definedName>
    <definedName name="TSXV_2012">'TSXV Issuers December 2023'!$10:$10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<sst xmlns="http://schemas.openxmlformats.org/spreadsheetml/2006/main" count="2218" uniqueCount="826">
  <si>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</si>
  <si>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</si>
  <si>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</si>
  <si>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</si>
  <si>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</si>
  <si>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</si>
  <si>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</si>
  <si>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</si>
  <si>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</si>
  <si>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</si>
  <si>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</si>
  <si>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Sub
Sector</t>
  </si>
  <si>
    <t>Fund Family</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</si>
  <si>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</si>
  <si>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</si>
  <si>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</si>
  <si>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</si>
  <si>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</si>
  <si>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</si>
  <si>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</si>
  <si>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</si>
  <si>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</si>
  <si>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</si>
  <si>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</si>
  <si>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</si>
  <si>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</si>
  <si>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Clean Technology Primary Industry</t>
  </si>
  <si>
    <t>Co_ID</t>
  </si>
  <si>
    <t>Consumer Products &amp; Services
Sub-Sector</t>
  </si>
  <si>
    <t>PO ID</t>
  </si>
  <si>
    <t>Trading on OTC</t>
  </si>
  <si>
    <t>S&amp;P/TSX Index</t>
  </si>
  <si>
    <t>Interlisted 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</si>
  <si>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</si>
  <si>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</si>
  <si>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</si>
  <si>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</si>
  <si>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</si>
  <si>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</si>
  <si>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</si>
  <si>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</si>
  <si>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</si>
  <si>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CPC</t>
  </si>
  <si>
    <t>Consumer Products &amp; Services</t>
  </si>
  <si>
    <t>BC</t>
  </si>
  <si>
    <t>Canada</t>
  </si>
  <si>
    <t>Consumer Discretionary</t>
  </si>
  <si>
    <t>Industrial Products &amp; Services</t>
  </si>
  <si>
    <t>ON</t>
  </si>
  <si>
    <t>IPO</t>
  </si>
  <si>
    <t>Financial Services</t>
  </si>
  <si>
    <t>TSXV Grad</t>
  </si>
  <si>
    <t>Y</t>
  </si>
  <si>
    <t>Technology</t>
  </si>
  <si>
    <t>Software</t>
  </si>
  <si>
    <t>ETP</t>
  </si>
  <si>
    <t>AB</t>
  </si>
  <si>
    <t>Exchange Traded Funds</t>
  </si>
  <si>
    <t>Real Estate</t>
  </si>
  <si>
    <t>Mining</t>
  </si>
  <si>
    <t>Latin America</t>
  </si>
  <si>
    <t>Life Sciences</t>
  </si>
  <si>
    <t>NasdaqCM</t>
  </si>
  <si>
    <t>Biotechnology</t>
  </si>
  <si>
    <t>Oil &amp; Gas</t>
  </si>
  <si>
    <t>Composite</t>
  </si>
  <si>
    <t>AIM</t>
  </si>
  <si>
    <t>Agriculture</t>
  </si>
  <si>
    <t>NYSE</t>
  </si>
  <si>
    <t>Australia</t>
  </si>
  <si>
    <t>Finland</t>
  </si>
  <si>
    <t>FL</t>
  </si>
  <si>
    <t>OTCQX</t>
  </si>
  <si>
    <t>Healthcare Services and Supplies</t>
  </si>
  <si>
    <t>Other</t>
  </si>
  <si>
    <t>Cannabis</t>
  </si>
  <si>
    <t>OTCQB</t>
  </si>
  <si>
    <t>Medical Marijuana</t>
  </si>
  <si>
    <t>Clean Technology &amp; Renewable Energy</t>
  </si>
  <si>
    <t>Consumer Staples</t>
  </si>
  <si>
    <t>Investment Company</t>
  </si>
  <si>
    <t>UK/Europe</t>
  </si>
  <si>
    <t>AZ</t>
  </si>
  <si>
    <t>Closed-End Funds</t>
  </si>
  <si>
    <t>Harvest Portfolios</t>
  </si>
  <si>
    <t>FI Trust</t>
  </si>
  <si>
    <t>Pharmaceuticals</t>
  </si>
  <si>
    <t>Energy Efficiency</t>
  </si>
  <si>
    <t>BMO</t>
  </si>
  <si>
    <t>TX</t>
  </si>
  <si>
    <t>Hardware &amp; Equipment</t>
  </si>
  <si>
    <t>Comm. &amp; Media</t>
  </si>
  <si>
    <t>Horizons ETF</t>
  </si>
  <si>
    <t>Purpose Investments</t>
  </si>
  <si>
    <t>Evolve ETFs</t>
  </si>
  <si>
    <t>BMO0145</t>
  </si>
  <si>
    <t>BMO Covered Call Energy ETF</t>
  </si>
  <si>
    <t>ZWEN</t>
  </si>
  <si>
    <t>BMO0146</t>
  </si>
  <si>
    <t>BMO Covered Call Health Care ETF</t>
  </si>
  <si>
    <t>ZWHC</t>
  </si>
  <si>
    <t>BMO0147</t>
  </si>
  <si>
    <t>BMO Global Agriculture ETF</t>
  </si>
  <si>
    <t>ZEAT</t>
  </si>
  <si>
    <t>BMO0148</t>
  </si>
  <si>
    <t>BMO US Aggregate Bond Index ETF</t>
  </si>
  <si>
    <t>ZUAG</t>
  </si>
  <si>
    <t>BMO0149</t>
  </si>
  <si>
    <t>BMO US TIPS Index ETF</t>
  </si>
  <si>
    <t>TIPS</t>
  </si>
  <si>
    <t>BMO0150</t>
  </si>
  <si>
    <t>BMO Global Enhanced Income Fund</t>
  </si>
  <si>
    <t>ZWQT</t>
  </si>
  <si>
    <t>BMO0151</t>
  </si>
  <si>
    <t>BMO U.S. Equity Growth MFR Fund</t>
  </si>
  <si>
    <t>ZUGE</t>
  </si>
  <si>
    <t>BMO0152</t>
  </si>
  <si>
    <t>BMO U.S. Equity Value MFR Fund</t>
  </si>
  <si>
    <t>ZUVE</t>
  </si>
  <si>
    <t>CA</t>
  </si>
  <si>
    <t>QC</t>
  </si>
  <si>
    <t>NY</t>
  </si>
  <si>
    <t>New York</t>
  </si>
  <si>
    <t>Brompton</t>
  </si>
  <si>
    <t>Renewable Energy Equipment Manufacturing and Tech</t>
  </si>
  <si>
    <t>BRO0051</t>
  </si>
  <si>
    <t>Brompton Split Corp. Preferred Share ETF</t>
  </si>
  <si>
    <t>SPLT</t>
  </si>
  <si>
    <t>SK</t>
  </si>
  <si>
    <t>BlackRock/iShares</t>
  </si>
  <si>
    <t>Fund of Debt</t>
  </si>
  <si>
    <t>Cayman Islands</t>
  </si>
  <si>
    <t>Healthcare Facilities and Equipment</t>
  </si>
  <si>
    <t>Australia/NZ/PNG</t>
  </si>
  <si>
    <t>CI GAM</t>
  </si>
  <si>
    <t>CIBC</t>
  </si>
  <si>
    <t>CIB0019</t>
  </si>
  <si>
    <t>CIBC Canadian Short-Term Bond Index ETF</t>
  </si>
  <si>
    <t>CSBI</t>
  </si>
  <si>
    <t>CIB0020</t>
  </si>
  <si>
    <t>CIBC U.S. Equity Index ETF (CAD-Hedged)</t>
  </si>
  <si>
    <t>CUEH</t>
  </si>
  <si>
    <t>CIB0021</t>
  </si>
  <si>
    <t>CIBC International Equity Index ETF (CAD-Hedged)</t>
  </si>
  <si>
    <t>CIEH</t>
  </si>
  <si>
    <t>CIB0022</t>
  </si>
  <si>
    <t>CI Balanced Asset Allocation ETF</t>
  </si>
  <si>
    <t>CBAL</t>
  </si>
  <si>
    <t>CIB0023</t>
  </si>
  <si>
    <t>CI Balanced Growth Asset Allocation ETF</t>
  </si>
  <si>
    <t>CBGR</t>
  </si>
  <si>
    <t>CIB0024</t>
  </si>
  <si>
    <t>CI Balanced Income Asset Allocation ETF</t>
  </si>
  <si>
    <t>CBIN</t>
  </si>
  <si>
    <t>CIC0004</t>
  </si>
  <si>
    <t>CI Conservative Asset Allocation ETF</t>
  </si>
  <si>
    <t>CCNV</t>
  </si>
  <si>
    <t>CIE0003</t>
  </si>
  <si>
    <t>CI Equity Asset Allocation ETF</t>
  </si>
  <si>
    <t>CEQT</t>
  </si>
  <si>
    <t>CIG0018</t>
  </si>
  <si>
    <t>CI Global Minimum Downside Volatility Index ETF</t>
  </si>
  <si>
    <t>CGDV</t>
  </si>
  <si>
    <t>CIG0019</t>
  </si>
  <si>
    <t>CI Growth Asset Allocation ETF</t>
  </si>
  <si>
    <t>CGRO</t>
  </si>
  <si>
    <t>CIU0001</t>
  </si>
  <si>
    <t>CI U.S. Minimum Downside Volatility Index ETF</t>
  </si>
  <si>
    <t>CUDV</t>
  </si>
  <si>
    <t>CIU0002</t>
  </si>
  <si>
    <t>CI Utilities Giants Covered Call ETF</t>
  </si>
  <si>
    <t>CUTL</t>
  </si>
  <si>
    <t>NS</t>
  </si>
  <si>
    <t>Healthcare Technology</t>
  </si>
  <si>
    <t>Bulgaria</t>
  </si>
  <si>
    <t>Dynamic Funds</t>
  </si>
  <si>
    <t>Gaming</t>
  </si>
  <si>
    <t>EVO0028</t>
  </si>
  <si>
    <t>Evolve S&amp;P 500® Enhanced Yield Fund</t>
  </si>
  <si>
    <t>ESPX</t>
  </si>
  <si>
    <t>EVO0029</t>
  </si>
  <si>
    <t>Evolve S&amp;P/TSX 60 Enhanced Yield Fund</t>
  </si>
  <si>
    <t>ETSX</t>
  </si>
  <si>
    <t>PA</t>
  </si>
  <si>
    <t>Philadelphia</t>
  </si>
  <si>
    <t>Mulvihill Capital Management</t>
  </si>
  <si>
    <t>KY</t>
  </si>
  <si>
    <t>Real Estate Development and Services</t>
  </si>
  <si>
    <t>Mining Services</t>
  </si>
  <si>
    <t>Guardian Capital</t>
  </si>
  <si>
    <t>Hamilton Capital</t>
  </si>
  <si>
    <t>HAM0022</t>
  </si>
  <si>
    <t>Hamilton Canadian Financials Yield Maximizer ETF</t>
  </si>
  <si>
    <t>HMAX</t>
  </si>
  <si>
    <t>HAM0023</t>
  </si>
  <si>
    <t>HHRS</t>
  </si>
  <si>
    <t>HAM0024</t>
  </si>
  <si>
    <t>Hamilton Canadian Bank Equal-Weight Index ETF</t>
  </si>
  <si>
    <t>HEB</t>
  </si>
  <si>
    <t>HAM0025</t>
  </si>
  <si>
    <t>Hamilton Utilities Yield Maximizer ETF</t>
  </si>
  <si>
    <t>UMAX</t>
  </si>
  <si>
    <t>HAR0046</t>
  </si>
  <si>
    <t>Harvest Diversified Equity Income ETF</t>
  </si>
  <si>
    <t>HRIF</t>
  </si>
  <si>
    <t>HAR0047</t>
  </si>
  <si>
    <t>Harvest Travel &amp; Leisure Income ETF</t>
  </si>
  <si>
    <t>TRVI</t>
  </si>
  <si>
    <t>HOR0165</t>
  </si>
  <si>
    <t>Horizons 0-3 Month T-Bill ETF</t>
  </si>
  <si>
    <t>CBIL</t>
  </si>
  <si>
    <t>HOR0166</t>
  </si>
  <si>
    <t>Horizons 0-3 Month U.S. T-Bill ETF</t>
  </si>
  <si>
    <t>UBIL</t>
  </si>
  <si>
    <t>Internet Software &amp; Services</t>
  </si>
  <si>
    <t>Invesco</t>
  </si>
  <si>
    <t>INV0025</t>
  </si>
  <si>
    <t>Invesco S&amp;P International Developed Dividend Aristocrats ESG Index ETF</t>
  </si>
  <si>
    <t>IIAE</t>
  </si>
  <si>
    <t>INV0026</t>
  </si>
  <si>
    <t>Invesco S&amp;P US Dividend Aristocrats ESG Index ETF</t>
  </si>
  <si>
    <t>IUAE</t>
  </si>
  <si>
    <t>INV0027</t>
  </si>
  <si>
    <t>Invesco S&amp;P/TSX Canadian Dividend Aristocrats ESG Index ETF</t>
  </si>
  <si>
    <t>ICAE</t>
  </si>
  <si>
    <t>ISH0109</t>
  </si>
  <si>
    <t>iShares 20+ Year U.S. Treasury Bond Index ETF (CAD-Hedged)</t>
  </si>
  <si>
    <t>XTLH</t>
  </si>
  <si>
    <t>ISH0110</t>
  </si>
  <si>
    <t>iShares 20+ Year U.S. Treasury Bond Index ETF</t>
  </si>
  <si>
    <t>XTLT</t>
  </si>
  <si>
    <t>ISH0111</t>
  </si>
  <si>
    <t>iShares Core Canadian 15+ Year Federal Bond Index ETF</t>
  </si>
  <si>
    <t>XFLB</t>
  </si>
  <si>
    <t>ISH0112</t>
  </si>
  <si>
    <t>iShares Global Electric and Autonomous Vehicles Index ETF</t>
  </si>
  <si>
    <t>XDRV</t>
  </si>
  <si>
    <t>ISH0113</t>
  </si>
  <si>
    <t>iShares MSCI Emerging Markets ex China Index ETF</t>
  </si>
  <si>
    <t>XEMC</t>
  </si>
  <si>
    <t>HKEx</t>
  </si>
  <si>
    <t>LIT0004</t>
  </si>
  <si>
    <t>Lithium Royalty Corp.</t>
  </si>
  <si>
    <t>LIRC</t>
  </si>
  <si>
    <t>Mackenzie</t>
  </si>
  <si>
    <t>MUL0017</t>
  </si>
  <si>
    <t>Mulvihill U.S. Health Care Enhanced Yield ETF</t>
  </si>
  <si>
    <t>XLVE</t>
  </si>
  <si>
    <t>PRE0017</t>
  </si>
  <si>
    <t>Premium Cash Management Fund</t>
  </si>
  <si>
    <t>MCAD</t>
  </si>
  <si>
    <t>PUR0045</t>
  </si>
  <si>
    <t>Purpose USD Cash Management Fund</t>
  </si>
  <si>
    <t>MNU</t>
  </si>
  <si>
    <t>RBC ETF</t>
  </si>
  <si>
    <t>RBC0047</t>
  </si>
  <si>
    <t>RBC Canadian Dividend Covered Call ETF</t>
  </si>
  <si>
    <t>RCDC</t>
  </si>
  <si>
    <t>RBC0048</t>
  </si>
  <si>
    <t>RBC U.S. Dividend Covered Call ETF</t>
  </si>
  <si>
    <t>RUDC</t>
  </si>
  <si>
    <t>RBC0049</t>
  </si>
  <si>
    <t>RBC Target 2024 Government Bond ETF</t>
  </si>
  <si>
    <t>RGQL</t>
  </si>
  <si>
    <t>RBC0050</t>
  </si>
  <si>
    <t>RBC Target 2025 Government Bond ETF</t>
  </si>
  <si>
    <t>RGQN</t>
  </si>
  <si>
    <t>RBC0051</t>
  </si>
  <si>
    <t>RBC Target 2026 Government Bond ETF</t>
  </si>
  <si>
    <t>RGQO</t>
  </si>
  <si>
    <t>RBC0052</t>
  </si>
  <si>
    <t>RBC Target 2027 Government Bond ETF</t>
  </si>
  <si>
    <t>RGQP</t>
  </si>
  <si>
    <t>RBC0053</t>
  </si>
  <si>
    <t>RBC Target 2028 Government Bond ETF</t>
  </si>
  <si>
    <t>RGQQ</t>
  </si>
  <si>
    <t>RBC0054</t>
  </si>
  <si>
    <t>RBC Target 2029 Government Bond ETF</t>
  </si>
  <si>
    <t>RGQR</t>
  </si>
  <si>
    <t>RBC0055</t>
  </si>
  <si>
    <t>RBC U.S. Discount Bond (CAD Hedged) ETF</t>
  </si>
  <si>
    <t>RDBH</t>
  </si>
  <si>
    <t>RBC0056</t>
  </si>
  <si>
    <t>RBC U.S. Discount Bond ETF</t>
  </si>
  <si>
    <t>RUDB</t>
  </si>
  <si>
    <t>TD</t>
  </si>
  <si>
    <t>TDA0009</t>
  </si>
  <si>
    <t>TD Active U.S. Enhanced Dividend CAD Hedged ETF</t>
  </si>
  <si>
    <t>TUEX</t>
  </si>
  <si>
    <t>TDC0004</t>
  </si>
  <si>
    <t>TD Canadian Bank Dividend Index ETF</t>
  </si>
  <si>
    <t>TBNK</t>
  </si>
  <si>
    <t>TDG0005</t>
  </si>
  <si>
    <t>TD Global Technology Leaders CAD Hedged Index ETF</t>
  </si>
  <si>
    <t>TECX</t>
  </si>
  <si>
    <t>USP0001</t>
  </si>
  <si>
    <t>US Premium Cash Management Fund</t>
  </si>
  <si>
    <t>MUSD</t>
  </si>
  <si>
    <t>V-00622</t>
  </si>
  <si>
    <t>Eloro Resources Ltd.</t>
  </si>
  <si>
    <t>ELO</t>
  </si>
  <si>
    <t>V-00723</t>
  </si>
  <si>
    <t>Foran Mining Corporation</t>
  </si>
  <si>
    <t>FOM</t>
  </si>
  <si>
    <t>V-01006</t>
  </si>
  <si>
    <t>Quipt Home Medical Corp.</t>
  </si>
  <si>
    <t>QIPT</t>
  </si>
  <si>
    <t>Wilder</t>
  </si>
  <si>
    <t>V-01601</t>
  </si>
  <si>
    <t>Probe Gold Inc.</t>
  </si>
  <si>
    <t>PRB</t>
  </si>
  <si>
    <t>V-01748</t>
  </si>
  <si>
    <t>Saturn Oil &amp; Gas Inc.</t>
  </si>
  <si>
    <t>SOIL</t>
  </si>
  <si>
    <t>V-01861</t>
  </si>
  <si>
    <t>PetroTal Corp.</t>
  </si>
  <si>
    <t>TAL</t>
  </si>
  <si>
    <t>Houston</t>
  </si>
  <si>
    <t>V-02131</t>
  </si>
  <si>
    <t>Discovery Silver Corp.</t>
  </si>
  <si>
    <t>DSV</t>
  </si>
  <si>
    <t>V-04510</t>
  </si>
  <si>
    <t>Vox Royalty Corp.</t>
  </si>
  <si>
    <t>VOXR</t>
  </si>
  <si>
    <t>V-04581</t>
  </si>
  <si>
    <t>CubicFarm Systems Corp.</t>
  </si>
  <si>
    <t>CUB</t>
  </si>
  <si>
    <t>Lithium Americas Corp.</t>
  </si>
  <si>
    <t>LAC</t>
  </si>
  <si>
    <t>TSX</t>
  </si>
  <si>
    <t>RTO from NEX</t>
  </si>
  <si>
    <t>QT</t>
  </si>
  <si>
    <t>TSX Comedown</t>
  </si>
  <si>
    <t>RTO</t>
  </si>
  <si>
    <t>COB</t>
  </si>
  <si>
    <t>QT from NEX</t>
  </si>
  <si>
    <t>San Diego</t>
  </si>
  <si>
    <t>V-04361</t>
  </si>
  <si>
    <t>EarthLabs Inc.</t>
  </si>
  <si>
    <t>SPOT</t>
  </si>
  <si>
    <t>V-04623</t>
  </si>
  <si>
    <t>Uranium Royalty Corp.</t>
  </si>
  <si>
    <t>URC</t>
  </si>
  <si>
    <t>V-04784</t>
  </si>
  <si>
    <t>Full Circle Lithium Corp.</t>
  </si>
  <si>
    <t>FCLI</t>
  </si>
  <si>
    <t>GA</t>
  </si>
  <si>
    <t>Nahunta</t>
  </si>
  <si>
    <t>V-04948</t>
  </si>
  <si>
    <t>Lumine Group Inc.</t>
  </si>
  <si>
    <t>LMN</t>
  </si>
  <si>
    <t>V-04955</t>
  </si>
  <si>
    <t>DAVIDsTEA Inc.</t>
  </si>
  <si>
    <t>DTEA</t>
  </si>
  <si>
    <t>SOU0021</t>
  </si>
  <si>
    <t>SouthGobi Resources Ltd.</t>
  </si>
  <si>
    <t>SGQ</t>
  </si>
  <si>
    <t>V-00006</t>
  </si>
  <si>
    <t>Yerbae Brands Corp.</t>
  </si>
  <si>
    <t>YERB</t>
  </si>
  <si>
    <t>Scottsdale</t>
  </si>
  <si>
    <t>V-00262</t>
  </si>
  <si>
    <t>Prime Mining Corp.</t>
  </si>
  <si>
    <t>PRYM</t>
  </si>
  <si>
    <t>V-00719</t>
  </si>
  <si>
    <t>WHE</t>
  </si>
  <si>
    <t>V-01547</t>
  </si>
  <si>
    <t>ZYUS Life Sciences Corporation</t>
  </si>
  <si>
    <t>ZYUS</t>
  </si>
  <si>
    <t>IL</t>
  </si>
  <si>
    <t>Chicago</t>
  </si>
  <si>
    <t>V-02551</t>
  </si>
  <si>
    <t>Hamilton Thorne Ltd.</t>
  </si>
  <si>
    <t>HTL</t>
  </si>
  <si>
    <t>MA</t>
  </si>
  <si>
    <t>Beverly</t>
  </si>
  <si>
    <t>V-02871</t>
  </si>
  <si>
    <t>Bocana Resources Corp.</t>
  </si>
  <si>
    <t>BOCA</t>
  </si>
  <si>
    <t>V-03745</t>
  </si>
  <si>
    <t>LSL Pharma Group Inc.</t>
  </si>
  <si>
    <t>LSL</t>
  </si>
  <si>
    <t>V-03767</t>
  </si>
  <si>
    <t>EvokAI Creative Labs Inc.</t>
  </si>
  <si>
    <t>OKAI</t>
  </si>
  <si>
    <t>IPO/CPC</t>
  </si>
  <si>
    <t>V-04443</t>
  </si>
  <si>
    <t>NOA Lithium Brines Inc.</t>
  </si>
  <si>
    <t>NOAL</t>
  </si>
  <si>
    <t>V-04506</t>
  </si>
  <si>
    <t>Kobo Resources Inc.</t>
  </si>
  <si>
    <t>KRI</t>
  </si>
  <si>
    <t>V-04513</t>
  </si>
  <si>
    <t>NAVCO Pharmaceuticals Inc.</t>
  </si>
  <si>
    <t>NAV</t>
  </si>
  <si>
    <t>V-04532</t>
  </si>
  <si>
    <t>Collective Mining Ltd.</t>
  </si>
  <si>
    <t>CNL</t>
  </si>
  <si>
    <t>V-04612</t>
  </si>
  <si>
    <t>Abasca Resources Inc.</t>
  </si>
  <si>
    <t>ABA</t>
  </si>
  <si>
    <t>V-04637</t>
  </si>
  <si>
    <t>Moon River Capital Ltd.</t>
  </si>
  <si>
    <t>V-04655</t>
  </si>
  <si>
    <t>V-04728</t>
  </si>
  <si>
    <t>V-04747</t>
  </si>
  <si>
    <t>Parvis Invest Inc.</t>
  </si>
  <si>
    <t>PVIS</t>
  </si>
  <si>
    <t>V-04767</t>
  </si>
  <si>
    <t>V-04774</t>
  </si>
  <si>
    <t>CyberCatch Holdings, Inc.</t>
  </si>
  <si>
    <t>CYBE</t>
  </si>
  <si>
    <t>V-04779</t>
  </si>
  <si>
    <t>V-04788</t>
  </si>
  <si>
    <t>Mink Ventures Corporation</t>
  </si>
  <si>
    <t>MINK</t>
  </si>
  <si>
    <t>V-04791</t>
  </si>
  <si>
    <t>Aluula Composites Inc.</t>
  </si>
  <si>
    <t>AUUA</t>
  </si>
  <si>
    <t>V-04792</t>
  </si>
  <si>
    <t>V-04793</t>
  </si>
  <si>
    <t>Panama</t>
  </si>
  <si>
    <t>V-04828</t>
  </si>
  <si>
    <t>Rumbu Holdings Ltd.</t>
  </si>
  <si>
    <t>V-04855</t>
  </si>
  <si>
    <t>V-04859</t>
  </si>
  <si>
    <t>Icarus Capital Corp.</t>
  </si>
  <si>
    <t>V-04879</t>
  </si>
  <si>
    <t>Bulgold Inc.</t>
  </si>
  <si>
    <t>ZLTO</t>
  </si>
  <si>
    <t>V-04939</t>
  </si>
  <si>
    <t>Hopefield Ventures Two Inc.</t>
  </si>
  <si>
    <t>HVII.P</t>
  </si>
  <si>
    <t>V-04940</t>
  </si>
  <si>
    <t>Can-Gow Capital Inc.</t>
  </si>
  <si>
    <t>GOWC.P</t>
  </si>
  <si>
    <t>V-04941</t>
  </si>
  <si>
    <t>Fraser Mackenzie Accelerator Corp.</t>
  </si>
  <si>
    <t>FMAC.P</t>
  </si>
  <si>
    <t>V-04942</t>
  </si>
  <si>
    <t>Goodbridge Capital Corp.</t>
  </si>
  <si>
    <t>GODB.P</t>
  </si>
  <si>
    <t>V-04943</t>
  </si>
  <si>
    <t>Haviland Enviro Corp.</t>
  </si>
  <si>
    <t>HEC.P</t>
  </si>
  <si>
    <t>V-04944</t>
  </si>
  <si>
    <t>Mandala Capital Inc.</t>
  </si>
  <si>
    <t>MAN.P</t>
  </si>
  <si>
    <t>V-04945</t>
  </si>
  <si>
    <t>Palisades Goldcorp Ltd.</t>
  </si>
  <si>
    <t>PALI</t>
  </si>
  <si>
    <t>V-04946</t>
  </si>
  <si>
    <t>Scaling Capital 1 Corp.</t>
  </si>
  <si>
    <t>SKAL.P</t>
  </si>
  <si>
    <t>V-04947</t>
  </si>
  <si>
    <t>Eureka Capital Corp.</t>
  </si>
  <si>
    <t>EBCD.P</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</si>
  <si>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</si>
  <si>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</si>
  <si>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</si>
  <si>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</si>
  <si>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</si>
  <si>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</si>
  <si>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</si>
  <si>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</si>
  <si>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</si>
  <si>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</si>
  <si>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</si>
  <si>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</si>
  <si>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</si>
  <si>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</si>
  <si>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</si>
  <si>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</si>
  <si>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</si>
  <si>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</si>
  <si>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</si>
  <si>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</si>
  <si>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</si>
  <si>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</si>
  <si>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</si>
  <si>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</si>
  <si>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</si>
  <si>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</si>
  <si>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</si>
  <si>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</si>
  <si>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</si>
  <si>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</si>
  <si>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</si>
  <si>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</si>
  <si>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</si>
  <si>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</si>
  <si>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</si>
  <si>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</si>
  <si>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</si>
  <si>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</si>
  <si>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</si>
  <si>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</si>
  <si>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</si>
  <si>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</si>
  <si>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</si>
  <si>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</si>
  <si>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</si>
  <si>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</si>
  <si>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</si>
  <si>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</si>
  <si>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</si>
  <si>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</si>
  <si>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</si>
  <si>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TSXV</t>
  </si>
  <si>
    <t>CIM0008</t>
  </si>
  <si>
    <t>CI Money Market ETF</t>
  </si>
  <si>
    <t>CMNY</t>
  </si>
  <si>
    <t>CIU0003</t>
  </si>
  <si>
    <t>CI U.S. Money Market ETF</t>
  </si>
  <si>
    <t>UMNY</t>
  </si>
  <si>
    <t>EVO0030</t>
  </si>
  <si>
    <t>Evolve NASDAQ Technology Index Fund</t>
  </si>
  <si>
    <t>QQQT</t>
  </si>
  <si>
    <t>GAM0006</t>
  </si>
  <si>
    <t>Gamelancer Media Corp.</t>
  </si>
  <si>
    <t>GUA0016</t>
  </si>
  <si>
    <t>Guardian Ultra-Short Canadian T-Bill Fund</t>
  </si>
  <si>
    <t>GCTB</t>
  </si>
  <si>
    <t>GUA0017</t>
  </si>
  <si>
    <t>Guardian Ultra-Short U.S. T-Bill Fund</t>
  </si>
  <si>
    <t>GUTB</t>
  </si>
  <si>
    <t>HOR0167</t>
  </si>
  <si>
    <t>Horizons Enhanced Canadian Large Cap Equity Covered Call ETF</t>
  </si>
  <si>
    <t>CNCL</t>
  </si>
  <si>
    <t>HOR0168</t>
  </si>
  <si>
    <t>Horizons Enhanced Equal Weight Banks Index ETF</t>
  </si>
  <si>
    <t>BNKL</t>
  </si>
  <si>
    <t>HOR0169</t>
  </si>
  <si>
    <t>Horizons Enhanced Equal Weight Canadian Banks Covered Call ETF</t>
  </si>
  <si>
    <t>BKCL</t>
  </si>
  <si>
    <t>HOR0170</t>
  </si>
  <si>
    <t>Horizons Enhanced S&amp;P/TSX 60 Index ETF</t>
  </si>
  <si>
    <t>CANL</t>
  </si>
  <si>
    <t>HOR0171</t>
  </si>
  <si>
    <t>Horizons Enhanced US Large Cap Equity Covered Call ETF</t>
  </si>
  <si>
    <t>USCL</t>
  </si>
  <si>
    <t>HOR0172</t>
  </si>
  <si>
    <t>Horizons Equal Weight Banks Index ETF</t>
  </si>
  <si>
    <t>HBNK</t>
  </si>
  <si>
    <t>INV0028</t>
  </si>
  <si>
    <t>Invesco International Developed Dynamic-Multifactor Index ETF</t>
  </si>
  <si>
    <t>IIMF</t>
  </si>
  <si>
    <t>INV0029</t>
  </si>
  <si>
    <t>Invesco Morningstar Global Energy Transition Index ETF</t>
  </si>
  <si>
    <t>IGET</t>
  </si>
  <si>
    <t>INV0030</t>
  </si>
  <si>
    <t>Invesco Russell 1000 Dynamic-Multifactor Index ETF</t>
  </si>
  <si>
    <t>IUMF</t>
  </si>
  <si>
    <t>TER0014</t>
  </si>
  <si>
    <t>TerrAscend Corp.</t>
  </si>
  <si>
    <t>TSND</t>
  </si>
  <si>
    <t>V-04970</t>
  </si>
  <si>
    <t>Logan Energy Corp.</t>
  </si>
  <si>
    <t>LGN</t>
  </si>
  <si>
    <t>V-04971</t>
  </si>
  <si>
    <t>Midwest Energy Emissions Corp.</t>
  </si>
  <si>
    <t>MEEC</t>
  </si>
  <si>
    <t>Corsicana</t>
  </si>
  <si>
    <t>Avaron Mining Corp.</t>
  </si>
  <si>
    <t>AVR</t>
  </si>
  <si>
    <t>V-04967</t>
  </si>
  <si>
    <t>Blue Sky Global Energy Corp.</t>
  </si>
  <si>
    <t>BGE</t>
  </si>
  <si>
    <t>V-04968</t>
  </si>
  <si>
    <t>Cascadia Minerals Ltd.</t>
  </si>
  <si>
    <t>CAM</t>
  </si>
  <si>
    <t>V-04969</t>
  </si>
  <si>
    <t>Constellation Capital Corp.</t>
  </si>
  <si>
    <t>CNST.P</t>
  </si>
  <si>
    <t>V-04972</t>
  </si>
  <si>
    <t>Onyx Gold Corp</t>
  </si>
  <si>
    <t>ONYX</t>
  </si>
  <si>
    <t>V-04973</t>
  </si>
  <si>
    <t>Pardus Ventures Inc.</t>
  </si>
  <si>
    <t>PDVN.P</t>
  </si>
  <si>
    <t>V-04974</t>
  </si>
  <si>
    <t>Prestwick Capital Corporation Limited</t>
  </si>
  <si>
    <t>PWIK.P</t>
  </si>
  <si>
    <t>V-04975</t>
  </si>
  <si>
    <t>Space Kingdom Digital Capital Corp.</t>
  </si>
  <si>
    <t>YSK.P</t>
  </si>
  <si>
    <t>FOR0026</t>
  </si>
  <si>
    <t>Forstrong Emerging Markets Equity ETF</t>
  </si>
  <si>
    <t>FEME</t>
  </si>
  <si>
    <t>Forstrong</t>
  </si>
  <si>
    <t>FOR0027</t>
  </si>
  <si>
    <t>Forstrong Global Ex-North America Equity ETF</t>
  </si>
  <si>
    <t>FINE</t>
  </si>
  <si>
    <t>FOR0028</t>
  </si>
  <si>
    <t>Forstrong Global Growth ETF</t>
  </si>
  <si>
    <t>FGRW</t>
  </si>
  <si>
    <t>FOR0029</t>
  </si>
  <si>
    <t>Forstrong Global Income ETF</t>
  </si>
  <si>
    <t>FINC</t>
  </si>
  <si>
    <t>V-03129</t>
  </si>
  <si>
    <t>Jinhua Capital Corporation</t>
  </si>
  <si>
    <t>JHC</t>
  </si>
  <si>
    <t>Resolute Resources Ltd.</t>
  </si>
  <si>
    <t>RRL</t>
  </si>
  <si>
    <t>V-04976</t>
  </si>
  <si>
    <t>EVP Capital Inc.</t>
  </si>
  <si>
    <t>EVP.P</t>
  </si>
  <si>
    <t>V-04977</t>
  </si>
  <si>
    <t>Odessa Capital Ltd.</t>
  </si>
  <si>
    <t>ALFA.P</t>
  </si>
  <si>
    <t>V-04978</t>
  </si>
  <si>
    <t>Pulsar Helium Inc.</t>
  </si>
  <si>
    <t>PLSR</t>
  </si>
  <si>
    <t>V-04979</t>
  </si>
  <si>
    <t>Relevant Gold Corp.</t>
  </si>
  <si>
    <t>RGC</t>
  </si>
  <si>
    <t>V-04980</t>
  </si>
  <si>
    <t>SRQ Resources Inc.</t>
  </si>
  <si>
    <t>SRQ</t>
  </si>
  <si>
    <t>V-04981</t>
  </si>
  <si>
    <t>Tactical Resources Corp.</t>
  </si>
  <si>
    <t>RARE</t>
  </si>
  <si>
    <t>V-04982</t>
  </si>
  <si>
    <t>Bunker Hill Mining Corp.</t>
  </si>
  <si>
    <t>BNKR</t>
  </si>
  <si>
    <t>V-04983</t>
  </si>
  <si>
    <t>LNG Energy Group Corp.</t>
  </si>
  <si>
    <t>LNGE</t>
  </si>
  <si>
    <t>V-04984</t>
  </si>
  <si>
    <t>V Ten Capital Corp.</t>
  </si>
  <si>
    <t>VTEN.P</t>
  </si>
  <si>
    <t>ALL0026</t>
  </si>
  <si>
    <t>Allied Gold Corporation</t>
  </si>
  <si>
    <t>AAUC</t>
  </si>
  <si>
    <t>HAM0026</t>
  </si>
  <si>
    <t>Hamilton U.S. Bond Yield Maximizer ETF</t>
  </si>
  <si>
    <t>HBND</t>
  </si>
  <si>
    <t>HAR0048</t>
  </si>
  <si>
    <t>Harvest Premium Yield Treasury ETF</t>
  </si>
  <si>
    <t>HPYT</t>
  </si>
  <si>
    <t>ISH0114</t>
  </si>
  <si>
    <t>iShares NASDAQ 100 Index ETF</t>
  </si>
  <si>
    <t>XQQU</t>
  </si>
  <si>
    <t>ISH0115</t>
  </si>
  <si>
    <t>iShares S&amp;P U.S. Financials Index ETF</t>
  </si>
  <si>
    <t>XUSF</t>
  </si>
  <si>
    <t>ISH0116</t>
  </si>
  <si>
    <t>iShares S&amp;P/TSX Energy Transition Materials Index ETF</t>
  </si>
  <si>
    <t>XETM</t>
  </si>
  <si>
    <t>ISH0117</t>
  </si>
  <si>
    <t>iShares Semiconductor Index ETF</t>
  </si>
  <si>
    <t>XCHP</t>
  </si>
  <si>
    <t>ISH0118</t>
  </si>
  <si>
    <t>iShares U.S. Aerospace &amp; Defense Index ETF</t>
  </si>
  <si>
    <t>XAD</t>
  </si>
  <si>
    <t>Centenario Gold Corp.</t>
  </si>
  <si>
    <t>CTG</t>
  </si>
  <si>
    <t>RMB</t>
  </si>
  <si>
    <t>ICRS</t>
  </si>
  <si>
    <t>V-04985</t>
  </si>
  <si>
    <t>Cosa Resources Corp.</t>
  </si>
  <si>
    <t>COSA</t>
  </si>
  <si>
    <t>V-04986</t>
  </si>
  <si>
    <t>Medicus Pharma Ltd.</t>
  </si>
  <si>
    <t>MDCX</t>
  </si>
  <si>
    <t>V-04987</t>
  </si>
  <si>
    <t>Sendero Resources Corp.</t>
  </si>
  <si>
    <t>SEND</t>
  </si>
  <si>
    <t>V-04988</t>
  </si>
  <si>
    <t>Sucro Limited</t>
  </si>
  <si>
    <t>SUG</t>
  </si>
  <si>
    <t>Coral Gables</t>
  </si>
  <si>
    <t>V-04989</t>
  </si>
  <si>
    <t>Fresh Factory B.C. Ltd (The)</t>
  </si>
  <si>
    <t>FRSH</t>
  </si>
  <si>
    <t>Carol Stream</t>
  </si>
  <si>
    <t>BMO0153</t>
  </si>
  <si>
    <t>BMO Long Short Canadian Equity ETF</t>
  </si>
  <si>
    <t>ZLSC</t>
  </si>
  <si>
    <t>BMO0154</t>
  </si>
  <si>
    <t>BMO Long Short US Equity ETF</t>
  </si>
  <si>
    <t>ZLSU</t>
  </si>
  <si>
    <t>BMO0155</t>
  </si>
  <si>
    <t>BMO S&amp;P/TSX 60 Index ETF</t>
  </si>
  <si>
    <t>ZIU</t>
  </si>
  <si>
    <t>BMO0156</t>
  </si>
  <si>
    <t>BMO USD Cash Management ETF</t>
  </si>
  <si>
    <t>ZUCM</t>
  </si>
  <si>
    <t>DYN0037</t>
  </si>
  <si>
    <t>Dynamic Active Canadian Bond ETF</t>
  </si>
  <si>
    <t>DXBC</t>
  </si>
  <si>
    <t>DYN0038</t>
  </si>
  <si>
    <t>Dynamic Active Global Equity Income ETF</t>
  </si>
  <si>
    <t>DXGE</t>
  </si>
  <si>
    <t>DYN0039</t>
  </si>
  <si>
    <t>Dynamic Active U.S. Equity ETF</t>
  </si>
  <si>
    <t>DXUS</t>
  </si>
  <si>
    <t>DYN0040</t>
  </si>
  <si>
    <t>Dynamic Active U.S. Investment Grade Corporate Bond ETF</t>
  </si>
  <si>
    <t>DXBU</t>
  </si>
  <si>
    <t>EVO0031</t>
  </si>
  <si>
    <t>Evolve Enhanced Yield Bond Fund</t>
  </si>
  <si>
    <t>BOND</t>
  </si>
  <si>
    <t>EVO0032</t>
  </si>
  <si>
    <t>Evolve NASDAQ Technology Enhanced Yield Index Fund</t>
  </si>
  <si>
    <t>QQQY</t>
  </si>
  <si>
    <t>VRTS</t>
  </si>
  <si>
    <t>HAM0027</t>
  </si>
  <si>
    <t>Hamilton Technology Yield Maximizer ETF</t>
  </si>
  <si>
    <t>QMAX</t>
  </si>
  <si>
    <t>HAM0028</t>
  </si>
  <si>
    <t>Hamilton U.S. Equity Yield Maximizer ETF</t>
  </si>
  <si>
    <t>SMAX</t>
  </si>
  <si>
    <t>HOR0173</t>
  </si>
  <si>
    <t>Horizons Enhanced All-Equity Asset Allocation Covered Call ETF</t>
  </si>
  <si>
    <t>EQCL</t>
  </si>
  <si>
    <t>HOR0174</t>
  </si>
  <si>
    <t>Horizons Enhanced All-Equity Asset Allocation ETF</t>
  </si>
  <si>
    <t>HEQL</t>
  </si>
  <si>
    <t>HOR0175</t>
  </si>
  <si>
    <t>Horizons Enhanced Canadian Oil and Gas Equity Covered Call ETF</t>
  </si>
  <si>
    <t>ENCL</t>
  </si>
  <si>
    <t>HOR0176</t>
  </si>
  <si>
    <t>Horizons Enhanced NASDAQ-100 Covered Call ETF</t>
  </si>
  <si>
    <t>QQCL</t>
  </si>
  <si>
    <t>HOR0177</t>
  </si>
  <si>
    <t>Horizons Growth Asset Allocation Covered Call ETF</t>
  </si>
  <si>
    <t>GRCC</t>
  </si>
  <si>
    <t>HOR0178</t>
  </si>
  <si>
    <t>Horizons Growth Asset Allocation ETF</t>
  </si>
  <si>
    <t>HGRW</t>
  </si>
  <si>
    <t>HOR0179</t>
  </si>
  <si>
    <t>Horizons Long-Term U.S. Treasury Premium Yield ETF</t>
  </si>
  <si>
    <t>LPAY</t>
  </si>
  <si>
    <t>HOR0180</t>
  </si>
  <si>
    <t>Horizons Mid-Term U.S. Treasury Premium Yield ETF</t>
  </si>
  <si>
    <t>MPAY</t>
  </si>
  <si>
    <t>HOR0181</t>
  </si>
  <si>
    <t>Horizons Short-Term U.S. Treasury Premium Yield ETF</t>
  </si>
  <si>
    <t>SPAY</t>
  </si>
  <si>
    <t>IAC0009</t>
  </si>
  <si>
    <t>IA Clarington Loomis Global Equity Opportunities Fund</t>
  </si>
  <si>
    <t>IGEO</t>
  </si>
  <si>
    <t>iA Clarington</t>
  </si>
  <si>
    <t>IAC0010</t>
  </si>
  <si>
    <t>IA Clarington Strategic Corporate Bond Fund</t>
  </si>
  <si>
    <t>ISCB</t>
  </si>
  <si>
    <t>IAW0001</t>
  </si>
  <si>
    <t>IA Wealth Enhanced Bond Pool</t>
  </si>
  <si>
    <t>IWEB</t>
  </si>
  <si>
    <t>LIT0005</t>
  </si>
  <si>
    <t>PUR0046</t>
  </si>
  <si>
    <t>Purpose Active Balanced Fund</t>
  </si>
  <si>
    <t>PABF</t>
  </si>
  <si>
    <t>PUR0047</t>
  </si>
  <si>
    <t>Purpose Active Conservative Fund</t>
  </si>
  <si>
    <t>PACF</t>
  </si>
  <si>
    <t>PUR0048</t>
  </si>
  <si>
    <t>Purpose Active Growth Fund</t>
  </si>
  <si>
    <t>PAGF</t>
  </si>
  <si>
    <t>STR0027</t>
  </si>
  <si>
    <t>Strathcona Resources Ltd.</t>
  </si>
  <si>
    <t>SCR</t>
  </si>
  <si>
    <t>GUA0018</t>
  </si>
  <si>
    <t>Guardian Canadian Focused Equity Fund</t>
  </si>
  <si>
    <t>GCFE</t>
  </si>
  <si>
    <t>GUA0019</t>
  </si>
  <si>
    <t>Guardian International Equity Select Fund</t>
  </si>
  <si>
    <t>GIES</t>
  </si>
  <si>
    <t>MAC0050</t>
  </si>
  <si>
    <t>Mackenzie All-Equity Allocation ETF</t>
  </si>
  <si>
    <t>MEQT</t>
  </si>
  <si>
    <t>MAC0051</t>
  </si>
  <si>
    <t>Mackenzie Canadian Government Long Bond Index ETF</t>
  </si>
  <si>
    <t>QLB</t>
  </si>
  <si>
    <t>MAC0052</t>
  </si>
  <si>
    <t>Mackenzie Canadian Ultra Short Bond Index ETF</t>
  </si>
  <si>
    <t>QASH</t>
  </si>
  <si>
    <t>MAC0053</t>
  </si>
  <si>
    <t>Mackenzie US Government Long Bond Index ETF</t>
  </si>
  <si>
    <t>QTLT</t>
  </si>
  <si>
    <t>TRA0036</t>
  </si>
  <si>
    <t>Tralucent Global Alt (Long/Short) Equity Fund</t>
  </si>
  <si>
    <t>TGAF</t>
  </si>
  <si>
    <t>Tralucent</t>
  </si>
  <si>
    <t>MOO</t>
  </si>
  <si>
    <t>Xcyte Digital Corp.</t>
  </si>
  <si>
    <t>XCYT</t>
  </si>
  <si>
    <t>Pompano Beach</t>
  </si>
  <si>
    <t>North Shore Uranium Ltd.</t>
  </si>
  <si>
    <t>NSU</t>
  </si>
  <si>
    <t>V-04990</t>
  </si>
  <si>
    <t>Jo-Jo Capital Canada Ltd.</t>
  </si>
  <si>
    <t>JOJO.P</t>
  </si>
  <si>
    <t>V-04991</t>
  </si>
  <si>
    <t>Li-FT Power Ltd.</t>
  </si>
  <si>
    <t>LIFT</t>
  </si>
  <si>
    <t>Market Cap (C$)
31-December-2023</t>
  </si>
  <si>
    <t>O/S Shares
31-December-2023</t>
  </si>
  <si>
    <t>Volume YTD
31-December-2023</t>
  </si>
  <si>
    <t>Value (C$) YTD
31-December-2023</t>
  </si>
  <si>
    <t>Number of 
Trades YTD
31-December-2023</t>
  </si>
  <si>
    <t>© 2024 TSX Inc. All Rights Reserved. Do not copy, distribute, sell or modify this document without TSX Inc.'s prior written consent.</t>
  </si>
  <si>
    <t>Simply Solventless Concentrates Ltd.</t>
  </si>
  <si>
    <t>HASH</t>
  </si>
  <si>
    <t>Impact Development Group Inc.</t>
  </si>
  <si>
    <t>IMPT</t>
  </si>
  <si>
    <t>V-04992</t>
  </si>
  <si>
    <t>Dryden Gold Corp.</t>
  </si>
  <si>
    <t>DRY</t>
  </si>
  <si>
    <t>V-04993</t>
  </si>
  <si>
    <t>Premier American Uranium Inc.</t>
  </si>
  <si>
    <t>PUR</t>
  </si>
  <si>
    <t>V-04994</t>
  </si>
  <si>
    <t>Rockmount Capital Corporation</t>
  </si>
  <si>
    <t>RSC.P</t>
  </si>
  <si>
    <t>2028 Investment Grade Bond Trust</t>
  </si>
  <si>
    <t>IGBT</t>
  </si>
  <si>
    <t>Next Edge Capital Corp.</t>
  </si>
  <si>
    <t>CUR0008</t>
  </si>
  <si>
    <t>Curaleaf Holdings, Inc.</t>
  </si>
  <si>
    <t>CURA</t>
  </si>
  <si>
    <t>TWE0003</t>
  </si>
  <si>
    <t>na</t>
  </si>
  <si>
    <t>Hammerhead Energy Inc. (acquired in December 2023)</t>
  </si>
  <si>
    <t>Waroona Energy Inc. (acquired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</si>
</sst>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38</v>
      </c>
      <c r="C1" t="s">
        <v>39</v>
      </c>
      <c r="D1" t="s">
        <v>40</v>
      </c>
      <c r="E1"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5"/>
  <sheetViews>
    <sheetView tabSelected="1" topLeftCell="B1" zoomScale="90" zoomScaleNormal="90" workbookViewId="0">
      <selection activeCell="B6" sqref="B6"/>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42578125" style="20" bestFit="1" customWidth="1"/>
    <col min="7" max="8" width="15.5703125" style="18" bestFit="1" customWidth="1"/>
    <col min="9" max="9" width="28.5703125" style="19" bestFit="1" customWidth="1"/>
    <col min="10" max="10" width="11.140625" style="18" bestFit="1" customWidth="1"/>
    <col min="11" max="11" width="14.85546875" style="18" bestFit="1" customWidth="1"/>
    <col min="12" max="12" width="16.42578125" style="18" bestFit="1" customWidth="1"/>
    <col min="13" max="13" width="15" style="18" customWidth="1"/>
    <col min="14" max="14" width="12" style="18" bestFit="1" customWidth="1"/>
    <col min="15" max="15" width="12.42578125" style="18" bestFit="1" customWidth="1"/>
    <col min="16" max="16" width="11.85546875" style="18" bestFit="1" customWidth="1"/>
    <col min="17" max="17" width="17.85546875" style="18" bestFit="1" customWidth="1"/>
    <col min="18" max="18" width="30.28515625" style="18" bestFit="1" customWidth="1"/>
    <col min="19" max="19" width="33.5703125" style="18" bestFit="1" customWidth="1"/>
    <col min="20" max="20" width="17.85546875" style="18" bestFit="1" customWidth="1"/>
    <col min="21" max="21" width="30.42578125" style="18" bestFit="1" customWidth="1"/>
    <col min="22" max="22" width="24.140625" style="18" bestFit="1" customWidth="1"/>
    <col min="23" max="23" width="22.85546875" style="18" bestFit="1" customWidth="1"/>
    <col min="24" max="24" width="21.42578125" style="19" bestFit="1" customWidth="1"/>
    <col min="25" max="26" width="21.42578125" style="20" bestFit="1" customWidth="1"/>
    <col min="27" max="27" width="16.28515625" style="20" bestFit="1" customWidth="1"/>
    <col min="28" max="16384" width="9.140625" style="17"/>
  </cols>
  <sheetData>
    <row r="1" spans="1:27" s="7" customFormat="1" x14ac:dyDescent="0.2">
      <c r="B1" s="2" t="s">
        <v>21</v>
      </c>
      <c r="D1" s="1"/>
      <c r="E1" s="6"/>
      <c r="F1" s="4"/>
      <c r="G1" s="1"/>
      <c r="H1" s="1"/>
      <c r="I1" s="6"/>
      <c r="J1" s="1"/>
      <c r="K1" s="1"/>
      <c r="L1" s="1"/>
      <c r="M1" s="1"/>
      <c r="N1" s="1"/>
      <c r="O1" s="1"/>
      <c r="P1" s="1"/>
      <c r="Q1" s="1"/>
      <c r="R1" s="1"/>
      <c r="S1" s="1"/>
      <c r="T1" s="1"/>
      <c r="U1" s="1"/>
      <c r="V1" s="1"/>
      <c r="W1" s="1"/>
      <c r="X1" s="6"/>
      <c r="Y1" s="6"/>
      <c r="Z1" s="6"/>
      <c r="AA1" s="6"/>
    </row>
    <row r="2" spans="1:27" s="7" customFormat="1" x14ac:dyDescent="0.2">
      <c r="B2" s="2" t="s">
        <v>2</v>
      </c>
      <c r="D2" s="1"/>
      <c r="E2" s="4"/>
      <c r="F2" s="6"/>
      <c r="G2" s="1"/>
      <c r="H2" s="1"/>
      <c r="I2" s="1"/>
      <c r="J2" s="1"/>
      <c r="K2" s="1"/>
      <c r="L2" s="1"/>
      <c r="M2" s="1"/>
      <c r="N2" s="1"/>
      <c r="O2" s="1"/>
      <c r="P2" s="1"/>
      <c r="Q2" s="1"/>
      <c r="R2" s="1"/>
      <c r="S2" s="1"/>
      <c r="T2" s="1"/>
      <c r="U2" s="1"/>
      <c r="V2" s="1"/>
      <c r="W2" s="1"/>
      <c r="X2" s="6"/>
      <c r="Y2" s="6"/>
      <c r="Z2" s="6"/>
      <c r="AA2" s="6"/>
    </row>
    <row r="3" spans="1:27" s="7" customFormat="1" x14ac:dyDescent="0.2">
      <c r="B3" s="2" t="s">
        <v>802</v>
      </c>
      <c r="D3" s="1"/>
      <c r="E3" s="4"/>
      <c r="F3" s="6"/>
      <c r="G3" s="1"/>
      <c r="H3" s="1"/>
      <c r="I3" s="1"/>
      <c r="J3" s="1"/>
      <c r="K3" s="1"/>
      <c r="L3" s="1"/>
      <c r="M3" s="1"/>
      <c r="N3" s="1"/>
      <c r="O3" s="1"/>
      <c r="P3" s="1"/>
      <c r="Q3" s="1"/>
      <c r="R3" s="1"/>
      <c r="S3" s="1"/>
      <c r="T3" s="1"/>
      <c r="U3" s="1"/>
      <c r="V3" s="1"/>
      <c r="W3" s="1"/>
      <c r="X3" s="6"/>
      <c r="Y3" s="6"/>
      <c r="Z3" s="6"/>
      <c r="AA3" s="6"/>
    </row>
    <row r="4" spans="1:27" s="12" customFormat="1" ht="3.4" customHeight="1" x14ac:dyDescent="0.2">
      <c r="B4" s="8"/>
      <c r="C4" s="9"/>
      <c r="D4" s="8"/>
      <c r="E4" s="10"/>
      <c r="F4" s="11"/>
      <c r="G4" s="8"/>
      <c r="H4" s="8"/>
      <c r="I4" s="8"/>
      <c r="J4" s="8"/>
      <c r="K4" s="8"/>
      <c r="L4" s="8"/>
      <c r="M4" s="8"/>
      <c r="N4" s="8"/>
      <c r="O4" s="8"/>
      <c r="P4" s="8"/>
      <c r="Q4" s="8"/>
      <c r="R4" s="8"/>
      <c r="S4" s="8"/>
      <c r="T4" s="8"/>
      <c r="U4" s="8"/>
      <c r="V4" s="8"/>
      <c r="W4" s="8"/>
      <c r="X4" s="11"/>
      <c r="Y4" s="11"/>
      <c r="Z4" s="11"/>
      <c r="AA4" s="11"/>
    </row>
    <row r="5" spans="1:27" s="7" customFormat="1" ht="13.5" thickBot="1" x14ac:dyDescent="0.25">
      <c r="B5" s="1"/>
      <c r="C5" s="3"/>
      <c r="D5" s="1"/>
      <c r="E5" s="5"/>
      <c r="F5" s="6"/>
      <c r="G5" s="1"/>
      <c r="H5" s="1"/>
      <c r="I5" s="1"/>
      <c r="J5" s="1"/>
      <c r="K5" s="1"/>
      <c r="L5" s="1"/>
      <c r="M5" s="1"/>
      <c r="N5" s="1"/>
      <c r="O5" s="1"/>
      <c r="P5" s="1"/>
      <c r="Q5" s="1"/>
      <c r="R5" s="1"/>
      <c r="S5" s="1"/>
      <c r="T5" s="1"/>
      <c r="U5" s="1"/>
      <c r="V5" s="1"/>
      <c r="W5" s="1"/>
      <c r="X5" s="6"/>
      <c r="Y5" s="6"/>
      <c r="Z5" s="6"/>
      <c r="AA5" s="6"/>
    </row>
    <row r="6" spans="1:27" s="7" customFormat="1" ht="15.75" x14ac:dyDescent="0.25">
      <c r="B6" s="1"/>
      <c r="C6" s="37" t="s">
        <v>35</v>
      </c>
      <c r="D6" s="43"/>
      <c r="E6" s="43" t="s">
        <v>36</v>
      </c>
      <c r="F6" s="44"/>
      <c r="G6" s="1"/>
      <c r="H6" s="1"/>
      <c r="I6" s="1"/>
      <c r="J6" s="1"/>
      <c r="K6" s="1"/>
      <c r="L6" s="1"/>
      <c r="M6" s="1"/>
      <c r="N6" s="1"/>
      <c r="O6" s="1"/>
      <c r="P6" s="1"/>
      <c r="Q6" s="1"/>
      <c r="R6" s="1"/>
      <c r="S6" s="1"/>
      <c r="T6" s="1"/>
      <c r="U6" s="1"/>
      <c r="V6" s="1"/>
      <c r="W6" s="1"/>
      <c r="X6" s="6"/>
      <c r="Y6" s="6"/>
      <c r="Z6" s="6"/>
      <c r="AA6" s="6"/>
    </row>
    <row r="7" spans="1:27" s="7" customFormat="1" ht="6.75" customHeight="1" x14ac:dyDescent="0.25">
      <c r="B7" s="1"/>
      <c r="C7" s="47"/>
      <c r="D7" s="45"/>
      <c r="E7" s="45"/>
      <c r="F7" s="46"/>
      <c r="G7" s="1"/>
      <c r="H7" s="1"/>
      <c r="I7" s="1"/>
      <c r="J7" s="1"/>
      <c r="K7" s="1"/>
      <c r="L7" s="1"/>
      <c r="M7" s="1"/>
      <c r="N7" s="1"/>
      <c r="O7" s="1"/>
      <c r="P7" s="1"/>
      <c r="Q7" s="1"/>
      <c r="R7" s="1"/>
      <c r="S7" s="1"/>
      <c r="T7" s="1"/>
      <c r="U7" s="1"/>
      <c r="V7" s="1"/>
      <c r="W7" s="1"/>
      <c r="X7" s="6"/>
      <c r="Y7" s="6"/>
      <c r="Z7" s="6"/>
      <c r="AA7" s="6"/>
    </row>
    <row r="8" spans="1:27" s="7" customFormat="1" ht="16.5" thickBot="1" x14ac:dyDescent="0.3">
      <c r="B8" s="1"/>
      <c r="C8" s="38">
        <f>SUBTOTAL(3,C11:C145)</f>
        <v>135</v>
      </c>
      <c r="D8" s="39"/>
      <c r="E8" s="40">
        <f>SUBTOTAL(9,E11:E145)</f>
        <v>22082529686.549995</v>
      </c>
      <c r="F8" s="41"/>
      <c r="G8" s="1"/>
      <c r="H8" s="1"/>
      <c r="I8" s="1"/>
      <c r="J8" s="1"/>
      <c r="K8" s="1"/>
      <c r="L8" s="1"/>
      <c r="M8" s="1"/>
      <c r="N8" s="1"/>
      <c r="O8" s="1"/>
      <c r="P8" s="1"/>
      <c r="Q8" s="1"/>
      <c r="R8" s="1"/>
      <c r="S8" s="1"/>
      <c r="T8" s="1"/>
      <c r="U8" s="1"/>
      <c r="V8" s="1"/>
      <c r="W8" s="1"/>
      <c r="X8" s="6"/>
      <c r="Y8" s="6"/>
      <c r="Z8" s="6"/>
      <c r="AA8" s="6"/>
    </row>
    <row r="9" spans="1:27" s="7" customFormat="1" x14ac:dyDescent="0.2">
      <c r="B9" s="1"/>
      <c r="C9" s="3"/>
      <c r="D9" s="1"/>
      <c r="E9" s="5"/>
      <c r="F9" s="6"/>
      <c r="G9" s="1"/>
      <c r="H9" s="1"/>
      <c r="I9" s="1"/>
      <c r="J9" s="1"/>
      <c r="K9" s="1"/>
      <c r="L9" s="1"/>
      <c r="M9" s="1"/>
      <c r="N9" s="1"/>
      <c r="O9" s="1"/>
      <c r="P9" s="1"/>
      <c r="Q9" s="1"/>
      <c r="R9" s="1"/>
      <c r="S9" s="1"/>
      <c r="T9" s="1"/>
      <c r="U9" s="1"/>
      <c r="V9" s="1"/>
      <c r="W9" s="1"/>
      <c r="X9" s="6"/>
      <c r="Y9" s="6"/>
      <c r="Z9" s="6"/>
      <c r="AA9" s="6"/>
    </row>
    <row r="10" spans="1:27" s="13" customFormat="1" ht="39" thickBot="1" x14ac:dyDescent="0.25">
      <c r="A10" s="13" t="s">
        <v>27</v>
      </c>
      <c r="B10" s="14" t="s">
        <v>0</v>
      </c>
      <c r="C10" s="14" t="s">
        <v>3</v>
      </c>
      <c r="D10" s="15" t="s">
        <v>4</v>
      </c>
      <c r="E10" s="16" t="s">
        <v>797</v>
      </c>
      <c r="F10" s="16" t="s">
        <v>798</v>
      </c>
      <c r="G10" s="13" t="s">
        <v>6</v>
      </c>
      <c r="H10" s="15" t="s">
        <v>34</v>
      </c>
      <c r="I10" s="13" t="s">
        <v>5</v>
      </c>
      <c r="J10" s="15" t="s">
        <v>11</v>
      </c>
      <c r="K10" s="15" t="s">
        <v>7</v>
      </c>
      <c r="L10" s="15" t="s">
        <v>8</v>
      </c>
      <c r="M10" s="15" t="s">
        <v>32</v>
      </c>
      <c r="N10" s="15" t="s">
        <v>33</v>
      </c>
      <c r="O10" s="15" t="s">
        <v>9</v>
      </c>
      <c r="P10" s="15" t="s">
        <v>10</v>
      </c>
      <c r="Q10" s="13" t="s">
        <v>31</v>
      </c>
      <c r="R10" s="15" t="s">
        <v>28</v>
      </c>
      <c r="S10" s="15" t="s">
        <v>1</v>
      </c>
      <c r="T10" s="13" t="s">
        <v>19</v>
      </c>
      <c r="U10" s="13" t="s">
        <v>12</v>
      </c>
      <c r="V10" s="13" t="s">
        <v>13</v>
      </c>
      <c r="W10" s="13" t="s">
        <v>14</v>
      </c>
      <c r="X10" s="16" t="s">
        <v>799</v>
      </c>
      <c r="Y10" s="16" t="s">
        <v>800</v>
      </c>
      <c r="Z10" s="16" t="s">
        <v>801</v>
      </c>
      <c r="AA10" s="16" t="s">
        <v>15</v>
      </c>
    </row>
    <row r="11" spans="1:27" ht="13.5" thickTop="1" x14ac:dyDescent="0.2">
      <c r="A11" s="17" t="s">
        <v>822</v>
      </c>
      <c r="B11" s="17" t="s">
        <v>329</v>
      </c>
      <c r="C11" s="17" t="s">
        <v>816</v>
      </c>
      <c r="D11" s="18" t="s">
        <v>817</v>
      </c>
      <c r="E11" s="20">
        <v>32255450</v>
      </c>
      <c r="F11" s="20">
        <v>3225545</v>
      </c>
      <c r="G11" s="18" t="s">
        <v>49</v>
      </c>
      <c r="H11" s="18">
        <v>20231221</v>
      </c>
      <c r="I11" s="19" t="s">
        <v>83</v>
      </c>
      <c r="K11" s="18" t="s">
        <v>48</v>
      </c>
      <c r="L11" s="18" t="s">
        <v>45</v>
      </c>
      <c r="U11" s="18" t="s">
        <v>818</v>
      </c>
      <c r="V11" s="18" t="s">
        <v>130</v>
      </c>
      <c r="W11" s="18" t="s">
        <v>85</v>
      </c>
      <c r="X11" s="19">
        <v>28298</v>
      </c>
      <c r="Y11" s="20">
        <v>282120</v>
      </c>
      <c r="Z11" s="20">
        <v>15</v>
      </c>
      <c r="AA11" s="20">
        <v>1</v>
      </c>
    </row>
    <row r="12" spans="1:27" x14ac:dyDescent="0.2">
      <c r="A12" s="17" t="s">
        <v>95</v>
      </c>
      <c r="B12" s="17" t="s">
        <v>329</v>
      </c>
      <c r="C12" s="17" t="s">
        <v>96</v>
      </c>
      <c r="D12" s="18" t="s">
        <v>97</v>
      </c>
      <c r="E12" s="20">
        <v>23981208.18</v>
      </c>
      <c r="F12" s="20">
        <v>851001</v>
      </c>
      <c r="G12" s="18" t="s">
        <v>49</v>
      </c>
      <c r="H12" s="18">
        <v>20230126</v>
      </c>
      <c r="I12" s="19" t="s">
        <v>55</v>
      </c>
      <c r="K12" s="18" t="s">
        <v>48</v>
      </c>
      <c r="L12" s="18" t="s">
        <v>45</v>
      </c>
      <c r="U12" s="18" t="s">
        <v>88</v>
      </c>
      <c r="V12" s="18" t="s">
        <v>57</v>
      </c>
      <c r="X12" s="19">
        <v>591627</v>
      </c>
      <c r="Y12" s="20">
        <v>16742315.5</v>
      </c>
      <c r="Z12" s="20">
        <v>1810</v>
      </c>
      <c r="AA12" s="20">
        <v>12</v>
      </c>
    </row>
    <row r="13" spans="1:27" x14ac:dyDescent="0.2">
      <c r="A13" s="17" t="s">
        <v>98</v>
      </c>
      <c r="B13" s="17" t="s">
        <v>329</v>
      </c>
      <c r="C13" s="17" t="s">
        <v>99</v>
      </c>
      <c r="D13" s="18" t="s">
        <v>100</v>
      </c>
      <c r="E13" s="20">
        <v>11144027.859999999</v>
      </c>
      <c r="F13" s="20">
        <v>400001</v>
      </c>
      <c r="G13" s="18" t="s">
        <v>49</v>
      </c>
      <c r="H13" s="18">
        <v>20230126</v>
      </c>
      <c r="I13" s="19" t="s">
        <v>55</v>
      </c>
      <c r="K13" s="18" t="s">
        <v>48</v>
      </c>
      <c r="L13" s="18" t="s">
        <v>45</v>
      </c>
      <c r="U13" s="18" t="s">
        <v>88</v>
      </c>
      <c r="V13" s="18" t="s">
        <v>57</v>
      </c>
      <c r="X13" s="19">
        <v>208522</v>
      </c>
      <c r="Y13" s="20">
        <v>5969881.5</v>
      </c>
      <c r="Z13" s="20">
        <v>485</v>
      </c>
      <c r="AA13" s="20">
        <v>12</v>
      </c>
    </row>
    <row r="14" spans="1:27" x14ac:dyDescent="0.2">
      <c r="A14" s="17" t="s">
        <v>101</v>
      </c>
      <c r="B14" s="17" t="s">
        <v>329</v>
      </c>
      <c r="C14" s="17" t="s">
        <v>102</v>
      </c>
      <c r="D14" s="18" t="s">
        <v>103</v>
      </c>
      <c r="E14" s="20">
        <v>5000025</v>
      </c>
      <c r="F14" s="20">
        <v>200001</v>
      </c>
      <c r="G14" s="18" t="s">
        <v>49</v>
      </c>
      <c r="H14" s="18">
        <v>20230126</v>
      </c>
      <c r="I14" s="19" t="s">
        <v>55</v>
      </c>
      <c r="K14" s="18" t="s">
        <v>48</v>
      </c>
      <c r="L14" s="18" t="s">
        <v>45</v>
      </c>
      <c r="U14" s="18" t="s">
        <v>88</v>
      </c>
      <c r="V14" s="18" t="s">
        <v>57</v>
      </c>
      <c r="X14" s="19">
        <v>104955</v>
      </c>
      <c r="Y14" s="20">
        <v>2884176</v>
      </c>
      <c r="Z14" s="20">
        <v>434</v>
      </c>
      <c r="AA14" s="20">
        <v>12</v>
      </c>
    </row>
    <row r="15" spans="1:27" x14ac:dyDescent="0.2">
      <c r="A15" s="17" t="s">
        <v>110</v>
      </c>
      <c r="B15" s="17" t="s">
        <v>329</v>
      </c>
      <c r="C15" s="17" t="s">
        <v>111</v>
      </c>
      <c r="D15" s="18" t="s">
        <v>112</v>
      </c>
      <c r="E15" s="20">
        <v>5809679.4000000004</v>
      </c>
      <c r="F15" s="20">
        <v>375060</v>
      </c>
      <c r="G15" s="18" t="s">
        <v>49</v>
      </c>
      <c r="H15" s="18">
        <v>20230623</v>
      </c>
      <c r="I15" s="19" t="s">
        <v>55</v>
      </c>
      <c r="K15" s="18" t="s">
        <v>48</v>
      </c>
      <c r="L15" s="18" t="s">
        <v>45</v>
      </c>
      <c r="U15" s="18" t="s">
        <v>88</v>
      </c>
      <c r="V15" s="18" t="s">
        <v>57</v>
      </c>
      <c r="X15" s="19">
        <v>151514</v>
      </c>
      <c r="Y15" s="20">
        <v>2306431.5</v>
      </c>
      <c r="Z15" s="20">
        <v>434</v>
      </c>
      <c r="AA15" s="20">
        <v>7</v>
      </c>
    </row>
    <row r="16" spans="1:27" x14ac:dyDescent="0.2">
      <c r="A16" s="17" t="s">
        <v>676</v>
      </c>
      <c r="B16" s="17" t="s">
        <v>329</v>
      </c>
      <c r="C16" s="17" t="s">
        <v>677</v>
      </c>
      <c r="D16" s="18" t="s">
        <v>678</v>
      </c>
      <c r="E16" s="20">
        <v>11640031.039999999</v>
      </c>
      <c r="F16" s="20">
        <v>375001</v>
      </c>
      <c r="G16" s="18" t="s">
        <v>49</v>
      </c>
      <c r="H16" s="18">
        <v>20231002</v>
      </c>
      <c r="I16" s="19" t="s">
        <v>55</v>
      </c>
      <c r="K16" s="18" t="s">
        <v>48</v>
      </c>
      <c r="L16" s="18" t="s">
        <v>45</v>
      </c>
      <c r="U16" s="18" t="s">
        <v>88</v>
      </c>
      <c r="V16" s="18" t="s">
        <v>57</v>
      </c>
      <c r="X16" s="19">
        <v>1820</v>
      </c>
      <c r="Y16" s="20">
        <v>56238</v>
      </c>
      <c r="Z16" s="20">
        <v>10</v>
      </c>
      <c r="AA16" s="20">
        <v>3</v>
      </c>
    </row>
    <row r="17" spans="1:27" x14ac:dyDescent="0.2">
      <c r="A17" s="17" t="s">
        <v>679</v>
      </c>
      <c r="B17" s="17" t="s">
        <v>329</v>
      </c>
      <c r="C17" s="17" t="s">
        <v>680</v>
      </c>
      <c r="D17" s="18" t="s">
        <v>681</v>
      </c>
      <c r="E17" s="20">
        <v>34925031.75</v>
      </c>
      <c r="F17" s="20">
        <v>1100001</v>
      </c>
      <c r="G17" s="18" t="s">
        <v>49</v>
      </c>
      <c r="H17" s="18">
        <v>20231002</v>
      </c>
      <c r="I17" s="19" t="s">
        <v>55</v>
      </c>
      <c r="K17" s="18" t="s">
        <v>48</v>
      </c>
      <c r="L17" s="18" t="s">
        <v>45</v>
      </c>
      <c r="U17" s="18" t="s">
        <v>88</v>
      </c>
      <c r="V17" s="18" t="s">
        <v>57</v>
      </c>
      <c r="X17" s="19">
        <v>4848</v>
      </c>
      <c r="Y17" s="20">
        <v>151413</v>
      </c>
      <c r="Z17" s="20">
        <v>25</v>
      </c>
      <c r="AA17" s="20">
        <v>3</v>
      </c>
    </row>
    <row r="18" spans="1:27" x14ac:dyDescent="0.2">
      <c r="A18" s="17" t="s">
        <v>682</v>
      </c>
      <c r="B18" s="17" t="s">
        <v>329</v>
      </c>
      <c r="C18" s="17" t="s">
        <v>683</v>
      </c>
      <c r="D18" s="18" t="s">
        <v>684</v>
      </c>
      <c r="E18" s="20">
        <v>66325398.590000004</v>
      </c>
      <c r="F18" s="20">
        <v>1365001</v>
      </c>
      <c r="G18" s="18" t="s">
        <v>49</v>
      </c>
      <c r="H18" s="18">
        <v>20231002</v>
      </c>
      <c r="I18" s="19" t="s">
        <v>55</v>
      </c>
      <c r="K18" s="18" t="s">
        <v>48</v>
      </c>
      <c r="L18" s="18" t="s">
        <v>45</v>
      </c>
      <c r="U18" s="18" t="s">
        <v>88</v>
      </c>
      <c r="V18" s="18" t="s">
        <v>57</v>
      </c>
      <c r="X18" s="19">
        <v>153860</v>
      </c>
      <c r="Y18" s="20">
        <v>7053027.5</v>
      </c>
      <c r="Z18" s="20">
        <v>131</v>
      </c>
      <c r="AA18" s="20">
        <v>3</v>
      </c>
    </row>
    <row r="19" spans="1:27" x14ac:dyDescent="0.2">
      <c r="A19" s="17" t="s">
        <v>113</v>
      </c>
      <c r="B19" s="17" t="s">
        <v>329</v>
      </c>
      <c r="C19" s="17" t="s">
        <v>114</v>
      </c>
      <c r="D19" s="18" t="s">
        <v>115</v>
      </c>
      <c r="E19" s="20">
        <v>2003461.2</v>
      </c>
      <c r="F19" s="20">
        <v>125060</v>
      </c>
      <c r="G19" s="18" t="s">
        <v>49</v>
      </c>
      <c r="H19" s="18">
        <v>20230623</v>
      </c>
      <c r="I19" s="19" t="s">
        <v>55</v>
      </c>
      <c r="K19" s="18" t="s">
        <v>48</v>
      </c>
      <c r="L19" s="18" t="s">
        <v>45</v>
      </c>
      <c r="U19" s="18" t="s">
        <v>88</v>
      </c>
      <c r="V19" s="18" t="s">
        <v>57</v>
      </c>
      <c r="X19" s="19">
        <v>11572</v>
      </c>
      <c r="Y19" s="20">
        <v>176848.5</v>
      </c>
      <c r="Z19" s="20">
        <v>28</v>
      </c>
      <c r="AA19" s="20">
        <v>7</v>
      </c>
    </row>
    <row r="20" spans="1:27" x14ac:dyDescent="0.2">
      <c r="A20" s="17" t="s">
        <v>116</v>
      </c>
      <c r="B20" s="17" t="s">
        <v>329</v>
      </c>
      <c r="C20" s="17" t="s">
        <v>117</v>
      </c>
      <c r="D20" s="18" t="s">
        <v>118</v>
      </c>
      <c r="E20" s="20">
        <v>1471882.6</v>
      </c>
      <c r="F20" s="20">
        <v>100060</v>
      </c>
      <c r="G20" s="18" t="s">
        <v>49</v>
      </c>
      <c r="H20" s="18">
        <v>20230623</v>
      </c>
      <c r="I20" s="19" t="s">
        <v>55</v>
      </c>
      <c r="K20" s="18" t="s">
        <v>48</v>
      </c>
      <c r="L20" s="18" t="s">
        <v>45</v>
      </c>
      <c r="U20" s="18" t="s">
        <v>88</v>
      </c>
      <c r="V20" s="18" t="s">
        <v>57</v>
      </c>
      <c r="X20" s="19">
        <v>1246</v>
      </c>
      <c r="Y20" s="20">
        <v>18915</v>
      </c>
      <c r="Z20" s="20">
        <v>11</v>
      </c>
      <c r="AA20" s="20">
        <v>4</v>
      </c>
    </row>
    <row r="21" spans="1:27" x14ac:dyDescent="0.2">
      <c r="A21" s="17" t="s">
        <v>104</v>
      </c>
      <c r="B21" s="17" t="s">
        <v>329</v>
      </c>
      <c r="C21" s="17" t="s">
        <v>105</v>
      </c>
      <c r="D21" s="18" t="s">
        <v>106</v>
      </c>
      <c r="E21" s="20">
        <v>365055890.31999999</v>
      </c>
      <c r="F21" s="20">
        <v>12140003</v>
      </c>
      <c r="G21" s="18" t="s">
        <v>49</v>
      </c>
      <c r="H21" s="18">
        <v>20230126</v>
      </c>
      <c r="I21" s="19" t="s">
        <v>55</v>
      </c>
      <c r="K21" s="18" t="s">
        <v>48</v>
      </c>
      <c r="L21" s="18" t="s">
        <v>45</v>
      </c>
      <c r="U21" s="18" t="s">
        <v>88</v>
      </c>
      <c r="V21" s="18" t="s">
        <v>57</v>
      </c>
      <c r="X21" s="19">
        <v>303683</v>
      </c>
      <c r="Y21" s="20">
        <v>8909560</v>
      </c>
      <c r="Z21" s="20">
        <v>953</v>
      </c>
      <c r="AA21" s="20">
        <v>12</v>
      </c>
    </row>
    <row r="22" spans="1:27" x14ac:dyDescent="0.2">
      <c r="A22" s="17" t="s">
        <v>107</v>
      </c>
      <c r="B22" s="17" t="s">
        <v>329</v>
      </c>
      <c r="C22" s="17" t="s">
        <v>108</v>
      </c>
      <c r="D22" s="18" t="s">
        <v>109</v>
      </c>
      <c r="E22" s="20">
        <v>70011086.180000007</v>
      </c>
      <c r="F22" s="20">
        <v>2425003</v>
      </c>
      <c r="G22" s="18" t="s">
        <v>49</v>
      </c>
      <c r="H22" s="18">
        <v>20230126</v>
      </c>
      <c r="I22" s="19" t="s">
        <v>55</v>
      </c>
      <c r="K22" s="18" t="s">
        <v>48</v>
      </c>
      <c r="L22" s="18" t="s">
        <v>45</v>
      </c>
      <c r="U22" s="18" t="s">
        <v>88</v>
      </c>
      <c r="V22" s="18" t="s">
        <v>57</v>
      </c>
      <c r="X22" s="19">
        <v>203721</v>
      </c>
      <c r="Y22" s="20">
        <v>5913885.5</v>
      </c>
      <c r="Z22" s="20">
        <v>507</v>
      </c>
      <c r="AA22" s="20">
        <v>12</v>
      </c>
    </row>
    <row r="23" spans="1:27" x14ac:dyDescent="0.2">
      <c r="A23" s="17" t="s">
        <v>685</v>
      </c>
      <c r="B23" s="17" t="s">
        <v>329</v>
      </c>
      <c r="C23" s="17" t="s">
        <v>686</v>
      </c>
      <c r="D23" s="18" t="s">
        <v>687</v>
      </c>
      <c r="E23" s="20">
        <v>13382059.4</v>
      </c>
      <c r="F23" s="20">
        <v>450002</v>
      </c>
      <c r="G23" s="18" t="s">
        <v>49</v>
      </c>
      <c r="H23" s="18">
        <v>20231002</v>
      </c>
      <c r="I23" s="19" t="s">
        <v>55</v>
      </c>
      <c r="K23" s="18" t="s">
        <v>48</v>
      </c>
      <c r="L23" s="18" t="s">
        <v>45</v>
      </c>
      <c r="U23" s="18" t="s">
        <v>88</v>
      </c>
      <c r="V23" s="18" t="s">
        <v>57</v>
      </c>
      <c r="X23" s="19">
        <v>531175</v>
      </c>
      <c r="Y23" s="20">
        <v>15998896</v>
      </c>
      <c r="Z23" s="20">
        <v>242</v>
      </c>
      <c r="AA23" s="20">
        <v>3</v>
      </c>
    </row>
    <row r="24" spans="1:27" x14ac:dyDescent="0.2">
      <c r="A24" s="17" t="s">
        <v>125</v>
      </c>
      <c r="B24" s="17" t="s">
        <v>329</v>
      </c>
      <c r="C24" s="17" t="s">
        <v>126</v>
      </c>
      <c r="D24" s="18" t="s">
        <v>127</v>
      </c>
      <c r="E24" s="20">
        <v>95268772.5</v>
      </c>
      <c r="F24" s="20">
        <v>9271900</v>
      </c>
      <c r="G24" s="18" t="s">
        <v>49</v>
      </c>
      <c r="H24" s="18">
        <v>20230615</v>
      </c>
      <c r="I24" s="19" t="s">
        <v>55</v>
      </c>
      <c r="K24" s="18" t="s">
        <v>48</v>
      </c>
      <c r="L24" s="18" t="s">
        <v>45</v>
      </c>
      <c r="U24" s="18" t="s">
        <v>123</v>
      </c>
      <c r="V24" s="18" t="s">
        <v>57</v>
      </c>
      <c r="X24" s="19">
        <v>2636741</v>
      </c>
      <c r="Y24" s="20">
        <v>26705801</v>
      </c>
      <c r="Z24" s="20">
        <v>2211</v>
      </c>
      <c r="AA24" s="20">
        <v>7</v>
      </c>
    </row>
    <row r="25" spans="1:27" x14ac:dyDescent="0.2">
      <c r="A25" s="17" t="s">
        <v>145</v>
      </c>
      <c r="B25" s="17" t="s">
        <v>329</v>
      </c>
      <c r="C25" s="17" t="s">
        <v>146</v>
      </c>
      <c r="D25" s="18" t="s">
        <v>147</v>
      </c>
      <c r="E25" s="20">
        <v>1034000</v>
      </c>
      <c r="F25" s="20">
        <v>50000</v>
      </c>
      <c r="G25" s="18" t="s">
        <v>49</v>
      </c>
      <c r="H25" s="18">
        <v>20230523</v>
      </c>
      <c r="I25" s="19" t="s">
        <v>55</v>
      </c>
      <c r="K25" s="18" t="s">
        <v>48</v>
      </c>
      <c r="L25" s="18" t="s">
        <v>45</v>
      </c>
      <c r="U25" s="18" t="s">
        <v>134</v>
      </c>
      <c r="V25" s="18" t="s">
        <v>57</v>
      </c>
      <c r="X25" s="19">
        <v>78554</v>
      </c>
      <c r="Y25" s="20">
        <v>1569482</v>
      </c>
      <c r="Z25" s="20">
        <v>78</v>
      </c>
      <c r="AA25" s="20">
        <v>8</v>
      </c>
    </row>
    <row r="26" spans="1:27" x14ac:dyDescent="0.2">
      <c r="A26" s="17" t="s">
        <v>148</v>
      </c>
      <c r="B26" s="17" t="s">
        <v>329</v>
      </c>
      <c r="C26" s="17" t="s">
        <v>149</v>
      </c>
      <c r="D26" s="18" t="s">
        <v>150</v>
      </c>
      <c r="E26" s="20">
        <v>1036000</v>
      </c>
      <c r="F26" s="20">
        <v>50000</v>
      </c>
      <c r="G26" s="18" t="s">
        <v>49</v>
      </c>
      <c r="H26" s="18">
        <v>20230523</v>
      </c>
      <c r="I26" s="19" t="s">
        <v>55</v>
      </c>
      <c r="K26" s="18" t="s">
        <v>48</v>
      </c>
      <c r="L26" s="18" t="s">
        <v>45</v>
      </c>
      <c r="U26" s="18" t="s">
        <v>134</v>
      </c>
      <c r="V26" s="18" t="s">
        <v>57</v>
      </c>
      <c r="X26" s="19">
        <v>125936</v>
      </c>
      <c r="Y26" s="20">
        <v>2528595</v>
      </c>
      <c r="Z26" s="20">
        <v>98</v>
      </c>
      <c r="AA26" s="20">
        <v>4</v>
      </c>
    </row>
    <row r="27" spans="1:27" x14ac:dyDescent="0.2">
      <c r="A27" s="17" t="s">
        <v>151</v>
      </c>
      <c r="B27" s="17" t="s">
        <v>329</v>
      </c>
      <c r="C27" s="17" t="s">
        <v>152</v>
      </c>
      <c r="D27" s="18" t="s">
        <v>153</v>
      </c>
      <c r="E27" s="20">
        <v>1025500</v>
      </c>
      <c r="F27" s="20">
        <v>50000</v>
      </c>
      <c r="G27" s="18" t="s">
        <v>49</v>
      </c>
      <c r="H27" s="18">
        <v>20230523</v>
      </c>
      <c r="I27" s="19" t="s">
        <v>55</v>
      </c>
      <c r="K27" s="18" t="s">
        <v>48</v>
      </c>
      <c r="L27" s="18" t="s">
        <v>45</v>
      </c>
      <c r="U27" s="18" t="s">
        <v>134</v>
      </c>
      <c r="V27" s="18" t="s">
        <v>57</v>
      </c>
      <c r="X27" s="19">
        <v>24200</v>
      </c>
      <c r="Y27" s="20">
        <v>491076</v>
      </c>
      <c r="Z27" s="20">
        <v>24</v>
      </c>
      <c r="AA27" s="20">
        <v>3</v>
      </c>
    </row>
    <row r="28" spans="1:27" x14ac:dyDescent="0.2">
      <c r="A28" s="17" t="s">
        <v>154</v>
      </c>
      <c r="B28" s="17" t="s">
        <v>329</v>
      </c>
      <c r="C28" s="17" t="s">
        <v>155</v>
      </c>
      <c r="D28" s="18" t="s">
        <v>156</v>
      </c>
      <c r="E28" s="20">
        <v>1024000</v>
      </c>
      <c r="F28" s="20">
        <v>50000</v>
      </c>
      <c r="G28" s="18" t="s">
        <v>49</v>
      </c>
      <c r="H28" s="18">
        <v>20230523</v>
      </c>
      <c r="I28" s="19" t="s">
        <v>55</v>
      </c>
      <c r="K28" s="18" t="s">
        <v>48</v>
      </c>
      <c r="L28" s="18" t="s">
        <v>45</v>
      </c>
      <c r="U28" s="18" t="s">
        <v>134</v>
      </c>
      <c r="V28" s="18" t="s">
        <v>57</v>
      </c>
      <c r="X28" s="19">
        <v>35953</v>
      </c>
      <c r="Y28" s="20">
        <v>711493</v>
      </c>
      <c r="Z28" s="20">
        <v>43</v>
      </c>
      <c r="AA28" s="20">
        <v>6</v>
      </c>
    </row>
    <row r="29" spans="1:27" x14ac:dyDescent="0.2">
      <c r="A29" s="17" t="s">
        <v>157</v>
      </c>
      <c r="B29" s="17" t="s">
        <v>329</v>
      </c>
      <c r="C29" s="17" t="s">
        <v>158</v>
      </c>
      <c r="D29" s="18" t="s">
        <v>159</v>
      </c>
      <c r="E29" s="20">
        <v>1053000</v>
      </c>
      <c r="F29" s="20">
        <v>50000</v>
      </c>
      <c r="G29" s="18" t="s">
        <v>49</v>
      </c>
      <c r="H29" s="18">
        <v>20230523</v>
      </c>
      <c r="I29" s="19" t="s">
        <v>55</v>
      </c>
      <c r="K29" s="18" t="s">
        <v>48</v>
      </c>
      <c r="L29" s="18" t="s">
        <v>45</v>
      </c>
      <c r="U29" s="18" t="s">
        <v>134</v>
      </c>
      <c r="V29" s="18" t="s">
        <v>57</v>
      </c>
      <c r="X29" s="19">
        <v>15346</v>
      </c>
      <c r="Y29" s="20">
        <v>311604</v>
      </c>
      <c r="Z29" s="20">
        <v>26</v>
      </c>
      <c r="AA29" s="20">
        <v>5</v>
      </c>
    </row>
    <row r="30" spans="1:27" x14ac:dyDescent="0.2">
      <c r="A30" s="17" t="s">
        <v>160</v>
      </c>
      <c r="B30" s="17" t="s">
        <v>329</v>
      </c>
      <c r="C30" s="17" t="s">
        <v>161</v>
      </c>
      <c r="D30" s="18" t="s">
        <v>162</v>
      </c>
      <c r="E30" s="20">
        <v>70526248.549999997</v>
      </c>
      <c r="F30" s="20">
        <v>3481341</v>
      </c>
      <c r="G30" s="18" t="s">
        <v>49</v>
      </c>
      <c r="H30" s="18">
        <v>20230124</v>
      </c>
      <c r="I30" s="19" t="s">
        <v>55</v>
      </c>
      <c r="K30" s="18" t="s">
        <v>48</v>
      </c>
      <c r="L30" s="18" t="s">
        <v>45</v>
      </c>
      <c r="U30" s="18" t="s">
        <v>134</v>
      </c>
      <c r="V30" s="18" t="s">
        <v>57</v>
      </c>
      <c r="X30" s="19">
        <v>807599</v>
      </c>
      <c r="Y30" s="20">
        <v>16576966.5</v>
      </c>
      <c r="Z30" s="20">
        <v>950</v>
      </c>
      <c r="AA30" s="20">
        <v>12</v>
      </c>
    </row>
    <row r="31" spans="1:27" x14ac:dyDescent="0.2">
      <c r="A31" s="17" t="s">
        <v>163</v>
      </c>
      <c r="B31" s="17" t="s">
        <v>329</v>
      </c>
      <c r="C31" s="17" t="s">
        <v>164</v>
      </c>
      <c r="D31" s="18" t="s">
        <v>165</v>
      </c>
      <c r="E31" s="20">
        <v>1045000</v>
      </c>
      <c r="F31" s="20">
        <v>50000</v>
      </c>
      <c r="G31" s="18" t="s">
        <v>49</v>
      </c>
      <c r="H31" s="18">
        <v>20230523</v>
      </c>
      <c r="I31" s="19" t="s">
        <v>55</v>
      </c>
      <c r="K31" s="18" t="s">
        <v>48</v>
      </c>
      <c r="L31" s="18" t="s">
        <v>45</v>
      </c>
      <c r="U31" s="18" t="s">
        <v>134</v>
      </c>
      <c r="V31" s="18" t="s">
        <v>57</v>
      </c>
      <c r="X31" s="19">
        <v>14167</v>
      </c>
      <c r="Y31" s="20">
        <v>286159</v>
      </c>
      <c r="Z31" s="20">
        <v>17</v>
      </c>
      <c r="AA31" s="20">
        <v>4</v>
      </c>
    </row>
    <row r="32" spans="1:27" x14ac:dyDescent="0.2">
      <c r="A32" s="17" t="s">
        <v>509</v>
      </c>
      <c r="B32" s="17" t="s">
        <v>329</v>
      </c>
      <c r="C32" s="17" t="s">
        <v>510</v>
      </c>
      <c r="D32" s="18" t="s">
        <v>511</v>
      </c>
      <c r="E32" s="20">
        <v>6008400</v>
      </c>
      <c r="F32" s="20">
        <v>120000</v>
      </c>
      <c r="G32" s="18" t="s">
        <v>49</v>
      </c>
      <c r="H32" s="18">
        <v>20230725</v>
      </c>
      <c r="I32" s="19" t="s">
        <v>55</v>
      </c>
      <c r="K32" s="18" t="s">
        <v>48</v>
      </c>
      <c r="L32" s="18" t="s">
        <v>45</v>
      </c>
      <c r="U32" s="18" t="s">
        <v>134</v>
      </c>
      <c r="V32" s="18" t="s">
        <v>57</v>
      </c>
      <c r="X32" s="19">
        <v>87610</v>
      </c>
      <c r="Y32" s="20">
        <v>4391056</v>
      </c>
      <c r="Z32" s="20">
        <v>238</v>
      </c>
      <c r="AA32" s="20">
        <v>6</v>
      </c>
    </row>
    <row r="33" spans="1:27" x14ac:dyDescent="0.2">
      <c r="A33" s="17" t="s">
        <v>166</v>
      </c>
      <c r="B33" s="17" t="s">
        <v>329</v>
      </c>
      <c r="C33" s="17" t="s">
        <v>167</v>
      </c>
      <c r="D33" s="18" t="s">
        <v>168</v>
      </c>
      <c r="E33" s="20">
        <v>9044500</v>
      </c>
      <c r="F33" s="20">
        <v>450000</v>
      </c>
      <c r="G33" s="18" t="s">
        <v>49</v>
      </c>
      <c r="H33" s="18">
        <v>20230124</v>
      </c>
      <c r="I33" s="19" t="s">
        <v>55</v>
      </c>
      <c r="K33" s="18" t="s">
        <v>48</v>
      </c>
      <c r="L33" s="18" t="s">
        <v>45</v>
      </c>
      <c r="U33" s="18" t="s">
        <v>134</v>
      </c>
      <c r="V33" s="18" t="s">
        <v>57</v>
      </c>
      <c r="X33" s="19">
        <v>148663</v>
      </c>
      <c r="Y33" s="20">
        <v>2993253</v>
      </c>
      <c r="Z33" s="20">
        <v>220</v>
      </c>
      <c r="AA33" s="20">
        <v>11</v>
      </c>
    </row>
    <row r="34" spans="1:27" x14ac:dyDescent="0.2">
      <c r="A34" s="17" t="s">
        <v>512</v>
      </c>
      <c r="B34" s="17" t="s">
        <v>329</v>
      </c>
      <c r="C34" s="17" t="s">
        <v>513</v>
      </c>
      <c r="D34" s="18" t="s">
        <v>514</v>
      </c>
      <c r="E34" s="20">
        <v>2004000</v>
      </c>
      <c r="F34" s="20">
        <v>40000</v>
      </c>
      <c r="G34" s="18" t="s">
        <v>49</v>
      </c>
      <c r="H34" s="18">
        <v>20230725</v>
      </c>
      <c r="I34" s="19" t="s">
        <v>55</v>
      </c>
      <c r="K34" s="18" t="s">
        <v>48</v>
      </c>
      <c r="L34" s="18" t="s">
        <v>45</v>
      </c>
      <c r="U34" s="18" t="s">
        <v>134</v>
      </c>
      <c r="V34" s="18" t="s">
        <v>57</v>
      </c>
      <c r="X34" s="19">
        <v>45606</v>
      </c>
      <c r="Y34" s="20">
        <v>2285471</v>
      </c>
      <c r="Z34" s="20">
        <v>116</v>
      </c>
      <c r="AA34" s="20">
        <v>6</v>
      </c>
    </row>
    <row r="35" spans="1:27" x14ac:dyDescent="0.2">
      <c r="A35" s="17" t="s">
        <v>169</v>
      </c>
      <c r="B35" s="17" t="s">
        <v>329</v>
      </c>
      <c r="C35" s="17" t="s">
        <v>170</v>
      </c>
      <c r="D35" s="18" t="s">
        <v>171</v>
      </c>
      <c r="E35" s="20">
        <v>2862000</v>
      </c>
      <c r="F35" s="20">
        <v>150000</v>
      </c>
      <c r="G35" s="18" t="s">
        <v>49</v>
      </c>
      <c r="H35" s="18">
        <v>20230221</v>
      </c>
      <c r="I35" s="19" t="s">
        <v>55</v>
      </c>
      <c r="K35" s="18" t="s">
        <v>48</v>
      </c>
      <c r="L35" s="18" t="s">
        <v>45</v>
      </c>
      <c r="U35" s="18" t="s">
        <v>134</v>
      </c>
      <c r="V35" s="18" t="s">
        <v>57</v>
      </c>
      <c r="X35" s="19">
        <v>25396</v>
      </c>
      <c r="Y35" s="20">
        <v>469194.5</v>
      </c>
      <c r="Z35" s="20">
        <v>81</v>
      </c>
      <c r="AA35" s="20">
        <v>11</v>
      </c>
    </row>
    <row r="36" spans="1:27" x14ac:dyDescent="0.2">
      <c r="A36" s="17" t="s">
        <v>136</v>
      </c>
      <c r="B36" s="17" t="s">
        <v>329</v>
      </c>
      <c r="C36" s="17" t="s">
        <v>137</v>
      </c>
      <c r="D36" s="18" t="s">
        <v>138</v>
      </c>
      <c r="E36" s="20">
        <v>8024000</v>
      </c>
      <c r="F36" s="20">
        <v>400000</v>
      </c>
      <c r="G36" s="18" t="s">
        <v>49</v>
      </c>
      <c r="H36" s="18">
        <v>20230123</v>
      </c>
      <c r="I36" s="19" t="s">
        <v>55</v>
      </c>
      <c r="K36" s="18" t="s">
        <v>48</v>
      </c>
      <c r="L36" s="18" t="s">
        <v>45</v>
      </c>
      <c r="U36" s="18" t="s">
        <v>135</v>
      </c>
      <c r="V36" s="18" t="s">
        <v>57</v>
      </c>
      <c r="X36" s="19">
        <v>98026</v>
      </c>
      <c r="Y36" s="20">
        <v>1939876</v>
      </c>
      <c r="Z36" s="20">
        <v>104</v>
      </c>
      <c r="AA36" s="20">
        <v>12</v>
      </c>
    </row>
    <row r="37" spans="1:27" x14ac:dyDescent="0.2">
      <c r="A37" s="17" t="s">
        <v>142</v>
      </c>
      <c r="B37" s="17" t="s">
        <v>329</v>
      </c>
      <c r="C37" s="17" t="s">
        <v>143</v>
      </c>
      <c r="D37" s="18" t="s">
        <v>144</v>
      </c>
      <c r="E37" s="20">
        <v>1915000</v>
      </c>
      <c r="F37" s="20">
        <v>100000</v>
      </c>
      <c r="G37" s="18" t="s">
        <v>49</v>
      </c>
      <c r="H37" s="18">
        <v>20230227</v>
      </c>
      <c r="I37" s="19" t="s">
        <v>55</v>
      </c>
      <c r="K37" s="18" t="s">
        <v>48</v>
      </c>
      <c r="L37" s="18" t="s">
        <v>45</v>
      </c>
      <c r="U37" s="18" t="s">
        <v>135</v>
      </c>
      <c r="V37" s="18" t="s">
        <v>57</v>
      </c>
      <c r="X37" s="19">
        <v>13222</v>
      </c>
      <c r="Y37" s="20">
        <v>262897</v>
      </c>
      <c r="Z37" s="20">
        <v>31</v>
      </c>
      <c r="AA37" s="20">
        <v>7</v>
      </c>
    </row>
    <row r="38" spans="1:27" x14ac:dyDescent="0.2">
      <c r="A38" s="17" t="s">
        <v>139</v>
      </c>
      <c r="B38" s="17" t="s">
        <v>329</v>
      </c>
      <c r="C38" s="17" t="s">
        <v>140</v>
      </c>
      <c r="D38" s="18" t="s">
        <v>141</v>
      </c>
      <c r="E38" s="20">
        <v>1969000</v>
      </c>
      <c r="F38" s="20">
        <v>100000</v>
      </c>
      <c r="G38" s="18" t="s">
        <v>49</v>
      </c>
      <c r="H38" s="18">
        <v>20230123</v>
      </c>
      <c r="I38" s="19" t="s">
        <v>55</v>
      </c>
      <c r="K38" s="18" t="s">
        <v>48</v>
      </c>
      <c r="L38" s="18" t="s">
        <v>45</v>
      </c>
      <c r="U38" s="18" t="s">
        <v>135</v>
      </c>
      <c r="V38" s="18" t="s">
        <v>57</v>
      </c>
      <c r="X38" s="19">
        <v>71638</v>
      </c>
      <c r="Y38" s="20">
        <v>1451187.5</v>
      </c>
      <c r="Z38" s="20">
        <v>102</v>
      </c>
      <c r="AA38" s="20">
        <v>12</v>
      </c>
    </row>
    <row r="39" spans="1:27" x14ac:dyDescent="0.2">
      <c r="A39" s="17" t="s">
        <v>688</v>
      </c>
      <c r="B39" s="17" t="s">
        <v>329</v>
      </c>
      <c r="C39" s="17" t="s">
        <v>689</v>
      </c>
      <c r="D39" s="18" t="s">
        <v>690</v>
      </c>
      <c r="E39" s="20">
        <v>19896750</v>
      </c>
      <c r="F39" s="20">
        <v>925000</v>
      </c>
      <c r="G39" s="18" t="s">
        <v>49</v>
      </c>
      <c r="H39" s="18">
        <v>20231024</v>
      </c>
      <c r="I39" s="19" t="s">
        <v>55</v>
      </c>
      <c r="K39" s="18" t="s">
        <v>48</v>
      </c>
      <c r="L39" s="18" t="s">
        <v>45</v>
      </c>
      <c r="U39" s="18" t="s">
        <v>175</v>
      </c>
      <c r="V39" s="18" t="s">
        <v>57</v>
      </c>
      <c r="X39" s="19">
        <v>55907</v>
      </c>
      <c r="Y39" s="20">
        <v>1184629.5</v>
      </c>
      <c r="Z39" s="20">
        <v>40</v>
      </c>
      <c r="AA39" s="20">
        <v>2</v>
      </c>
    </row>
    <row r="40" spans="1:27" x14ac:dyDescent="0.2">
      <c r="A40" s="17" t="s">
        <v>691</v>
      </c>
      <c r="B40" s="17" t="s">
        <v>329</v>
      </c>
      <c r="C40" s="17" t="s">
        <v>692</v>
      </c>
      <c r="D40" s="18" t="s">
        <v>693</v>
      </c>
      <c r="E40" s="20">
        <v>22375500</v>
      </c>
      <c r="F40" s="20">
        <v>1050000</v>
      </c>
      <c r="G40" s="18" t="s">
        <v>49</v>
      </c>
      <c r="H40" s="18">
        <v>20231024</v>
      </c>
      <c r="I40" s="19" t="s">
        <v>55</v>
      </c>
      <c r="K40" s="18" t="s">
        <v>48</v>
      </c>
      <c r="L40" s="18" t="s">
        <v>45</v>
      </c>
      <c r="U40" s="18" t="s">
        <v>175</v>
      </c>
      <c r="V40" s="18" t="s">
        <v>57</v>
      </c>
      <c r="X40" s="19">
        <v>183155</v>
      </c>
      <c r="Y40" s="20">
        <v>3898484</v>
      </c>
      <c r="Z40" s="20">
        <v>313</v>
      </c>
      <c r="AA40" s="20">
        <v>3</v>
      </c>
    </row>
    <row r="41" spans="1:27" x14ac:dyDescent="0.2">
      <c r="A41" s="17" t="s">
        <v>694</v>
      </c>
      <c r="B41" s="17" t="s">
        <v>329</v>
      </c>
      <c r="C41" s="17" t="s">
        <v>695</v>
      </c>
      <c r="D41" s="18" t="s">
        <v>696</v>
      </c>
      <c r="E41" s="20">
        <v>11340000</v>
      </c>
      <c r="F41" s="20">
        <v>525000</v>
      </c>
      <c r="G41" s="18" t="s">
        <v>49</v>
      </c>
      <c r="H41" s="18">
        <v>20231024</v>
      </c>
      <c r="I41" s="19" t="s">
        <v>55</v>
      </c>
      <c r="K41" s="18" t="s">
        <v>48</v>
      </c>
      <c r="L41" s="18" t="s">
        <v>45</v>
      </c>
      <c r="U41" s="18" t="s">
        <v>175</v>
      </c>
      <c r="V41" s="18" t="s">
        <v>57</v>
      </c>
      <c r="X41" s="19">
        <v>146519</v>
      </c>
      <c r="Y41" s="20">
        <v>3125824.5</v>
      </c>
      <c r="Z41" s="20">
        <v>299</v>
      </c>
      <c r="AA41" s="20">
        <v>3</v>
      </c>
    </row>
    <row r="42" spans="1:27" x14ac:dyDescent="0.2">
      <c r="A42" s="17" t="s">
        <v>697</v>
      </c>
      <c r="B42" s="17" t="s">
        <v>329</v>
      </c>
      <c r="C42" s="17" t="s">
        <v>698</v>
      </c>
      <c r="D42" s="18" t="s">
        <v>699</v>
      </c>
      <c r="E42" s="20">
        <v>16327500</v>
      </c>
      <c r="F42" s="20">
        <v>750000</v>
      </c>
      <c r="G42" s="18" t="s">
        <v>49</v>
      </c>
      <c r="H42" s="18">
        <v>20231024</v>
      </c>
      <c r="I42" s="19" t="s">
        <v>55</v>
      </c>
      <c r="K42" s="18" t="s">
        <v>48</v>
      </c>
      <c r="L42" s="18" t="s">
        <v>45</v>
      </c>
      <c r="U42" s="18" t="s">
        <v>175</v>
      </c>
      <c r="V42" s="18" t="s">
        <v>57</v>
      </c>
      <c r="X42" s="19">
        <v>135774</v>
      </c>
      <c r="Y42" s="20">
        <v>2821107.5</v>
      </c>
      <c r="Z42" s="20">
        <v>70</v>
      </c>
      <c r="AA42" s="20">
        <v>3</v>
      </c>
    </row>
    <row r="43" spans="1:27" x14ac:dyDescent="0.2">
      <c r="A43" s="17" t="s">
        <v>700</v>
      </c>
      <c r="B43" s="17" t="s">
        <v>329</v>
      </c>
      <c r="C43" s="17" t="s">
        <v>701</v>
      </c>
      <c r="D43" s="18" t="s">
        <v>702</v>
      </c>
      <c r="E43" s="20">
        <v>17282500</v>
      </c>
      <c r="F43" s="20">
        <v>775000</v>
      </c>
      <c r="G43" s="18" t="s">
        <v>49</v>
      </c>
      <c r="H43" s="18">
        <v>20231004</v>
      </c>
      <c r="I43" s="19" t="s">
        <v>55</v>
      </c>
      <c r="K43" s="18" t="s">
        <v>48</v>
      </c>
      <c r="L43" s="18" t="s">
        <v>45</v>
      </c>
      <c r="U43" s="18" t="s">
        <v>94</v>
      </c>
      <c r="V43" s="18" t="s">
        <v>57</v>
      </c>
      <c r="X43" s="19">
        <v>341524</v>
      </c>
      <c r="Y43" s="20">
        <v>7111255</v>
      </c>
      <c r="Z43" s="20">
        <v>432</v>
      </c>
      <c r="AA43" s="20">
        <v>3</v>
      </c>
    </row>
    <row r="44" spans="1:27" x14ac:dyDescent="0.2">
      <c r="A44" s="17" t="s">
        <v>703</v>
      </c>
      <c r="B44" s="17" t="s">
        <v>329</v>
      </c>
      <c r="C44" s="17" t="s">
        <v>704</v>
      </c>
      <c r="D44" s="18" t="s">
        <v>705</v>
      </c>
      <c r="E44" s="20">
        <v>13836000</v>
      </c>
      <c r="F44" s="20">
        <v>600000</v>
      </c>
      <c r="G44" s="18" t="s">
        <v>49</v>
      </c>
      <c r="H44" s="18">
        <v>20231004</v>
      </c>
      <c r="I44" s="19" t="s">
        <v>55</v>
      </c>
      <c r="K44" s="18" t="s">
        <v>48</v>
      </c>
      <c r="L44" s="18" t="s">
        <v>45</v>
      </c>
      <c r="U44" s="18" t="s">
        <v>94</v>
      </c>
      <c r="V44" s="18" t="s">
        <v>57</v>
      </c>
      <c r="X44" s="19">
        <v>347353</v>
      </c>
      <c r="Y44" s="20">
        <v>7586039</v>
      </c>
      <c r="Z44" s="20">
        <v>557</v>
      </c>
      <c r="AA44" s="20">
        <v>3</v>
      </c>
    </row>
    <row r="45" spans="1:27" x14ac:dyDescent="0.2">
      <c r="A45" s="17" t="s">
        <v>515</v>
      </c>
      <c r="B45" s="17" t="s">
        <v>329</v>
      </c>
      <c r="C45" s="17" t="s">
        <v>516</v>
      </c>
      <c r="D45" s="18" t="s">
        <v>517</v>
      </c>
      <c r="E45" s="20">
        <v>9930500</v>
      </c>
      <c r="F45" s="20">
        <v>425000</v>
      </c>
      <c r="G45" s="18" t="s">
        <v>49</v>
      </c>
      <c r="H45" s="18">
        <v>20230712</v>
      </c>
      <c r="I45" s="19" t="s">
        <v>55</v>
      </c>
      <c r="K45" s="18" t="s">
        <v>48</v>
      </c>
      <c r="L45" s="18" t="s">
        <v>45</v>
      </c>
      <c r="U45" s="18" t="s">
        <v>94</v>
      </c>
      <c r="V45" s="18" t="s">
        <v>57</v>
      </c>
      <c r="X45" s="19">
        <v>173278</v>
      </c>
      <c r="Y45" s="20">
        <v>3715377.5</v>
      </c>
      <c r="Z45" s="20">
        <v>576</v>
      </c>
      <c r="AA45" s="20">
        <v>6</v>
      </c>
    </row>
    <row r="46" spans="1:27" x14ac:dyDescent="0.2">
      <c r="A46" s="17" t="s">
        <v>177</v>
      </c>
      <c r="B46" s="17" t="s">
        <v>329</v>
      </c>
      <c r="C46" s="17" t="s">
        <v>178</v>
      </c>
      <c r="D46" s="18" t="s">
        <v>179</v>
      </c>
      <c r="E46" s="20">
        <v>48622500</v>
      </c>
      <c r="F46" s="20">
        <v>2200000</v>
      </c>
      <c r="G46" s="18" t="s">
        <v>49</v>
      </c>
      <c r="H46" s="18">
        <v>20230110</v>
      </c>
      <c r="I46" s="19" t="s">
        <v>55</v>
      </c>
      <c r="K46" s="18" t="s">
        <v>48</v>
      </c>
      <c r="L46" s="18" t="s">
        <v>45</v>
      </c>
      <c r="U46" s="18" t="s">
        <v>94</v>
      </c>
      <c r="V46" s="18" t="s">
        <v>57</v>
      </c>
      <c r="X46" s="19">
        <v>1221505</v>
      </c>
      <c r="Y46" s="20">
        <v>25798634</v>
      </c>
      <c r="Z46" s="20">
        <v>2149</v>
      </c>
      <c r="AA46" s="20">
        <v>12</v>
      </c>
    </row>
    <row r="47" spans="1:27" x14ac:dyDescent="0.2">
      <c r="A47" s="17" t="s">
        <v>180</v>
      </c>
      <c r="B47" s="17" t="s">
        <v>329</v>
      </c>
      <c r="C47" s="17" t="s">
        <v>181</v>
      </c>
      <c r="D47" s="18" t="s">
        <v>182</v>
      </c>
      <c r="E47" s="20">
        <v>13068000</v>
      </c>
      <c r="F47" s="20">
        <v>675000</v>
      </c>
      <c r="G47" s="18" t="s">
        <v>49</v>
      </c>
      <c r="H47" s="18">
        <v>20230110</v>
      </c>
      <c r="I47" s="19" t="s">
        <v>55</v>
      </c>
      <c r="K47" s="18" t="s">
        <v>48</v>
      </c>
      <c r="L47" s="18" t="s">
        <v>45</v>
      </c>
      <c r="U47" s="18" t="s">
        <v>94</v>
      </c>
      <c r="V47" s="18" t="s">
        <v>57</v>
      </c>
      <c r="X47" s="19">
        <v>492658</v>
      </c>
      <c r="Y47" s="20">
        <v>9670370.5</v>
      </c>
      <c r="Z47" s="20">
        <v>1610</v>
      </c>
      <c r="AA47" s="20">
        <v>12</v>
      </c>
    </row>
    <row r="48" spans="1:27" x14ac:dyDescent="0.2">
      <c r="A48" s="17" t="s">
        <v>586</v>
      </c>
      <c r="B48" s="17" t="s">
        <v>329</v>
      </c>
      <c r="C48" s="17" t="s">
        <v>587</v>
      </c>
      <c r="D48" s="18" t="s">
        <v>588</v>
      </c>
      <c r="E48" s="20">
        <v>962500</v>
      </c>
      <c r="F48" s="20">
        <v>50000</v>
      </c>
      <c r="G48" s="18" t="s">
        <v>49</v>
      </c>
      <c r="H48" s="18">
        <v>20230810</v>
      </c>
      <c r="I48" s="19" t="s">
        <v>55</v>
      </c>
      <c r="K48" s="18" t="s">
        <v>44</v>
      </c>
      <c r="L48" s="18" t="s">
        <v>45</v>
      </c>
      <c r="U48" s="18" t="s">
        <v>589</v>
      </c>
      <c r="V48" s="18" t="s">
        <v>57</v>
      </c>
      <c r="X48" s="19">
        <v>581</v>
      </c>
      <c r="Y48" s="20">
        <v>11514</v>
      </c>
      <c r="Z48" s="20">
        <v>10</v>
      </c>
      <c r="AA48" s="20">
        <v>4</v>
      </c>
    </row>
    <row r="49" spans="1:27" x14ac:dyDescent="0.2">
      <c r="A49" s="17" t="s">
        <v>590</v>
      </c>
      <c r="B49" s="17" t="s">
        <v>329</v>
      </c>
      <c r="C49" s="17" t="s">
        <v>591</v>
      </c>
      <c r="D49" s="18" t="s">
        <v>592</v>
      </c>
      <c r="E49" s="20">
        <v>36554750</v>
      </c>
      <c r="F49" s="20">
        <v>1825000</v>
      </c>
      <c r="G49" s="18" t="s">
        <v>49</v>
      </c>
      <c r="H49" s="18">
        <v>20230810</v>
      </c>
      <c r="I49" s="19" t="s">
        <v>55</v>
      </c>
      <c r="K49" s="18" t="s">
        <v>44</v>
      </c>
      <c r="L49" s="18" t="s">
        <v>45</v>
      </c>
      <c r="U49" s="18" t="s">
        <v>589</v>
      </c>
      <c r="V49" s="18" t="s">
        <v>57</v>
      </c>
      <c r="X49" s="19">
        <v>110064</v>
      </c>
      <c r="Y49" s="20">
        <v>2087837</v>
      </c>
      <c r="Z49" s="20">
        <v>301</v>
      </c>
      <c r="AA49" s="20">
        <v>4</v>
      </c>
    </row>
    <row r="50" spans="1:27" x14ac:dyDescent="0.2">
      <c r="A50" s="17" t="s">
        <v>593</v>
      </c>
      <c r="B50" s="17" t="s">
        <v>329</v>
      </c>
      <c r="C50" s="17" t="s">
        <v>594</v>
      </c>
      <c r="D50" s="18" t="s">
        <v>595</v>
      </c>
      <c r="E50" s="20">
        <v>999500</v>
      </c>
      <c r="F50" s="20">
        <v>50000</v>
      </c>
      <c r="G50" s="18" t="s">
        <v>49</v>
      </c>
      <c r="H50" s="18">
        <v>20230810</v>
      </c>
      <c r="I50" s="19" t="s">
        <v>55</v>
      </c>
      <c r="K50" s="18" t="s">
        <v>44</v>
      </c>
      <c r="L50" s="18" t="s">
        <v>45</v>
      </c>
      <c r="U50" s="18" t="s">
        <v>589</v>
      </c>
      <c r="V50" s="18" t="s">
        <v>57</v>
      </c>
      <c r="X50" s="19">
        <v>1808</v>
      </c>
      <c r="Y50" s="20">
        <v>36410.5</v>
      </c>
      <c r="Z50" s="20">
        <v>20</v>
      </c>
      <c r="AA50" s="20">
        <v>5</v>
      </c>
    </row>
    <row r="51" spans="1:27" x14ac:dyDescent="0.2">
      <c r="A51" s="17" t="s">
        <v>596</v>
      </c>
      <c r="B51" s="17" t="s">
        <v>329</v>
      </c>
      <c r="C51" s="17" t="s">
        <v>597</v>
      </c>
      <c r="D51" s="18" t="s">
        <v>598</v>
      </c>
      <c r="E51" s="20">
        <v>992500</v>
      </c>
      <c r="F51" s="20">
        <v>50000</v>
      </c>
      <c r="G51" s="18" t="s">
        <v>49</v>
      </c>
      <c r="H51" s="18">
        <v>20230810</v>
      </c>
      <c r="I51" s="19" t="s">
        <v>55</v>
      </c>
      <c r="K51" s="18" t="s">
        <v>44</v>
      </c>
      <c r="L51" s="18" t="s">
        <v>45</v>
      </c>
      <c r="U51" s="18" t="s">
        <v>589</v>
      </c>
      <c r="V51" s="18" t="s">
        <v>57</v>
      </c>
      <c r="X51" s="19">
        <v>1298</v>
      </c>
      <c r="Y51" s="20">
        <v>25775</v>
      </c>
      <c r="Z51" s="20">
        <v>9</v>
      </c>
      <c r="AA51" s="20">
        <v>4</v>
      </c>
    </row>
    <row r="52" spans="1:27" x14ac:dyDescent="0.2">
      <c r="A52" s="17" t="s">
        <v>763</v>
      </c>
      <c r="B52" s="17" t="s">
        <v>329</v>
      </c>
      <c r="C52" s="17" t="s">
        <v>764</v>
      </c>
      <c r="D52" s="18" t="s">
        <v>765</v>
      </c>
      <c r="E52" s="20">
        <v>1077000</v>
      </c>
      <c r="F52" s="20">
        <v>50000</v>
      </c>
      <c r="G52" s="18" t="s">
        <v>49</v>
      </c>
      <c r="H52" s="18">
        <v>20231114</v>
      </c>
      <c r="I52" s="19" t="s">
        <v>55</v>
      </c>
      <c r="K52" s="18" t="s">
        <v>48</v>
      </c>
      <c r="L52" s="18" t="s">
        <v>45</v>
      </c>
      <c r="U52" s="18" t="s">
        <v>189</v>
      </c>
      <c r="V52" s="18" t="s">
        <v>57</v>
      </c>
      <c r="X52" s="19">
        <v>100</v>
      </c>
      <c r="Y52" s="20">
        <v>2154</v>
      </c>
      <c r="Z52" s="20">
        <v>1</v>
      </c>
      <c r="AA52" s="20">
        <v>1</v>
      </c>
    </row>
    <row r="53" spans="1:27" x14ac:dyDescent="0.2">
      <c r="A53" s="17" t="s">
        <v>766</v>
      </c>
      <c r="B53" s="17" t="s">
        <v>329</v>
      </c>
      <c r="C53" s="17" t="s">
        <v>767</v>
      </c>
      <c r="D53" s="18" t="s">
        <v>768</v>
      </c>
      <c r="E53" s="20">
        <v>1052500</v>
      </c>
      <c r="F53" s="20">
        <v>50000</v>
      </c>
      <c r="G53" s="18" t="s">
        <v>49</v>
      </c>
      <c r="H53" s="18">
        <v>20231114</v>
      </c>
      <c r="I53" s="19" t="s">
        <v>55</v>
      </c>
      <c r="K53" s="18" t="s">
        <v>48</v>
      </c>
      <c r="L53" s="18" t="s">
        <v>45</v>
      </c>
      <c r="U53" s="18" t="s">
        <v>189</v>
      </c>
      <c r="V53" s="18" t="s">
        <v>57</v>
      </c>
      <c r="X53" s="19">
        <v>132</v>
      </c>
      <c r="Y53" s="20">
        <v>2776</v>
      </c>
      <c r="Z53" s="20">
        <v>2</v>
      </c>
      <c r="AA53" s="20">
        <v>1</v>
      </c>
    </row>
    <row r="54" spans="1:27" x14ac:dyDescent="0.2">
      <c r="A54" s="17" t="s">
        <v>520</v>
      </c>
      <c r="B54" s="17" t="s">
        <v>329</v>
      </c>
      <c r="C54" s="17" t="s">
        <v>521</v>
      </c>
      <c r="D54" s="18" t="s">
        <v>522</v>
      </c>
      <c r="E54" s="20">
        <v>89071200</v>
      </c>
      <c r="F54" s="20">
        <v>1780000</v>
      </c>
      <c r="G54" s="18" t="s">
        <v>49</v>
      </c>
      <c r="H54" s="18">
        <v>20230711</v>
      </c>
      <c r="I54" s="19" t="s">
        <v>55</v>
      </c>
      <c r="K54" s="18" t="s">
        <v>48</v>
      </c>
      <c r="L54" s="18" t="s">
        <v>45</v>
      </c>
      <c r="U54" s="18" t="s">
        <v>189</v>
      </c>
      <c r="V54" s="18" t="s">
        <v>57</v>
      </c>
      <c r="X54" s="19">
        <v>951564</v>
      </c>
      <c r="Y54" s="20">
        <v>47698551</v>
      </c>
      <c r="Z54" s="20">
        <v>3380</v>
      </c>
      <c r="AA54" s="20">
        <v>6</v>
      </c>
    </row>
    <row r="55" spans="1:27" x14ac:dyDescent="0.2">
      <c r="A55" s="17" t="s">
        <v>523</v>
      </c>
      <c r="B55" s="17" t="s">
        <v>329</v>
      </c>
      <c r="C55" s="17" t="s">
        <v>524</v>
      </c>
      <c r="D55" s="18" t="s">
        <v>525</v>
      </c>
      <c r="E55" s="20">
        <v>38053200</v>
      </c>
      <c r="F55" s="20">
        <v>760000</v>
      </c>
      <c r="G55" s="18" t="s">
        <v>49</v>
      </c>
      <c r="H55" s="18">
        <v>20230711</v>
      </c>
      <c r="I55" s="19" t="s">
        <v>55</v>
      </c>
      <c r="K55" s="18" t="s">
        <v>48</v>
      </c>
      <c r="L55" s="18" t="s">
        <v>45</v>
      </c>
      <c r="U55" s="18" t="s">
        <v>189</v>
      </c>
      <c r="V55" s="18" t="s">
        <v>57</v>
      </c>
      <c r="X55" s="19">
        <v>466968</v>
      </c>
      <c r="Y55" s="20">
        <v>23393614</v>
      </c>
      <c r="Z55" s="20">
        <v>1469</v>
      </c>
      <c r="AA55" s="20">
        <v>6</v>
      </c>
    </row>
    <row r="56" spans="1:27" x14ac:dyDescent="0.2">
      <c r="A56" s="17" t="s">
        <v>196</v>
      </c>
      <c r="B56" s="17" t="s">
        <v>329</v>
      </c>
      <c r="C56" s="17" t="s">
        <v>197</v>
      </c>
      <c r="D56" s="18" t="s">
        <v>198</v>
      </c>
      <c r="E56" s="20">
        <v>638214902.70000005</v>
      </c>
      <c r="F56" s="20">
        <v>38562834</v>
      </c>
      <c r="G56" s="18" t="s">
        <v>49</v>
      </c>
      <c r="H56" s="18">
        <v>20230404</v>
      </c>
      <c r="I56" s="19" t="s">
        <v>55</v>
      </c>
      <c r="K56" s="18" t="s">
        <v>48</v>
      </c>
      <c r="L56" s="18" t="s">
        <v>45</v>
      </c>
      <c r="U56" s="18" t="s">
        <v>190</v>
      </c>
      <c r="V56" s="18" t="s">
        <v>57</v>
      </c>
      <c r="X56" s="19">
        <v>609625</v>
      </c>
      <c r="Y56" s="20">
        <v>9393712</v>
      </c>
      <c r="Z56" s="20">
        <v>1712</v>
      </c>
      <c r="AA56" s="20">
        <v>9</v>
      </c>
    </row>
    <row r="57" spans="1:27" x14ac:dyDescent="0.2">
      <c r="A57" s="17" t="s">
        <v>191</v>
      </c>
      <c r="B57" s="17" t="s">
        <v>329</v>
      </c>
      <c r="C57" s="17" t="s">
        <v>192</v>
      </c>
      <c r="D57" s="18" t="s">
        <v>193</v>
      </c>
      <c r="E57" s="20">
        <v>609392208.51999998</v>
      </c>
      <c r="F57" s="20">
        <v>43652737</v>
      </c>
      <c r="G57" s="18" t="s">
        <v>49</v>
      </c>
      <c r="H57" s="18">
        <v>20230123</v>
      </c>
      <c r="I57" s="19" t="s">
        <v>55</v>
      </c>
      <c r="K57" s="18" t="s">
        <v>48</v>
      </c>
      <c r="L57" s="18" t="s">
        <v>45</v>
      </c>
      <c r="U57" s="18" t="s">
        <v>190</v>
      </c>
      <c r="V57" s="18" t="s">
        <v>57</v>
      </c>
      <c r="X57" s="19">
        <v>41713251</v>
      </c>
      <c r="Y57" s="20">
        <v>603874363.5</v>
      </c>
      <c r="Z57" s="20">
        <v>76440</v>
      </c>
      <c r="AA57" s="20">
        <v>12</v>
      </c>
    </row>
    <row r="58" spans="1:27" x14ac:dyDescent="0.2">
      <c r="A58" s="17" t="s">
        <v>707</v>
      </c>
      <c r="B58" s="17" t="s">
        <v>329</v>
      </c>
      <c r="C58" s="17" t="s">
        <v>708</v>
      </c>
      <c r="D58" s="18" t="s">
        <v>709</v>
      </c>
      <c r="E58" s="20">
        <v>147784463.58000001</v>
      </c>
      <c r="F58" s="20">
        <v>8237707</v>
      </c>
      <c r="G58" s="18" t="s">
        <v>49</v>
      </c>
      <c r="H58" s="18">
        <v>20231026</v>
      </c>
      <c r="I58" s="19" t="s">
        <v>55</v>
      </c>
      <c r="K58" s="18" t="s">
        <v>48</v>
      </c>
      <c r="L58" s="18" t="s">
        <v>45</v>
      </c>
      <c r="U58" s="18" t="s">
        <v>190</v>
      </c>
      <c r="V58" s="18" t="s">
        <v>57</v>
      </c>
      <c r="X58" s="19">
        <v>827669</v>
      </c>
      <c r="Y58" s="20">
        <v>14507886</v>
      </c>
      <c r="Z58" s="20">
        <v>4336</v>
      </c>
      <c r="AA58" s="20">
        <v>3</v>
      </c>
    </row>
    <row r="59" spans="1:27" x14ac:dyDescent="0.2">
      <c r="A59" s="17" t="s">
        <v>634</v>
      </c>
      <c r="B59" s="17" t="s">
        <v>329</v>
      </c>
      <c r="C59" s="17" t="s">
        <v>635</v>
      </c>
      <c r="D59" s="18" t="s">
        <v>636</v>
      </c>
      <c r="E59" s="20">
        <v>75551961.150000006</v>
      </c>
      <c r="F59" s="20">
        <v>4637935</v>
      </c>
      <c r="G59" s="18" t="s">
        <v>49</v>
      </c>
      <c r="H59" s="18">
        <v>20230915</v>
      </c>
      <c r="I59" s="19" t="s">
        <v>55</v>
      </c>
      <c r="K59" s="18" t="s">
        <v>48</v>
      </c>
      <c r="L59" s="18" t="s">
        <v>45</v>
      </c>
      <c r="U59" s="18" t="s">
        <v>190</v>
      </c>
      <c r="V59" s="18" t="s">
        <v>57</v>
      </c>
      <c r="X59" s="19">
        <v>2299477</v>
      </c>
      <c r="Y59" s="20">
        <v>35731043</v>
      </c>
      <c r="Z59" s="20">
        <v>4634</v>
      </c>
      <c r="AA59" s="20">
        <v>4</v>
      </c>
    </row>
    <row r="60" spans="1:27" x14ac:dyDescent="0.2">
      <c r="A60" s="17" t="s">
        <v>710</v>
      </c>
      <c r="B60" s="17" t="s">
        <v>329</v>
      </c>
      <c r="C60" s="17" t="s">
        <v>711</v>
      </c>
      <c r="D60" s="18" t="s">
        <v>712</v>
      </c>
      <c r="E60" s="20">
        <v>232755758.50999999</v>
      </c>
      <c r="F60" s="20">
        <v>13962553</v>
      </c>
      <c r="G60" s="18" t="s">
        <v>49</v>
      </c>
      <c r="H60" s="18">
        <v>20231026</v>
      </c>
      <c r="I60" s="19" t="s">
        <v>55</v>
      </c>
      <c r="K60" s="18" t="s">
        <v>48</v>
      </c>
      <c r="L60" s="18" t="s">
        <v>45</v>
      </c>
      <c r="U60" s="18" t="s">
        <v>190</v>
      </c>
      <c r="V60" s="18" t="s">
        <v>57</v>
      </c>
      <c r="X60" s="19">
        <v>1340489</v>
      </c>
      <c r="Y60" s="20">
        <v>22281410.5</v>
      </c>
      <c r="Z60" s="20">
        <v>8810</v>
      </c>
      <c r="AA60" s="20">
        <v>3</v>
      </c>
    </row>
    <row r="61" spans="1:27" x14ac:dyDescent="0.2">
      <c r="A61" s="17" t="s">
        <v>199</v>
      </c>
      <c r="B61" s="17" t="s">
        <v>329</v>
      </c>
      <c r="C61" s="17" t="s">
        <v>200</v>
      </c>
      <c r="D61" s="18" t="s">
        <v>201</v>
      </c>
      <c r="E61" s="20">
        <v>190190539.22</v>
      </c>
      <c r="F61" s="20">
        <v>12670922</v>
      </c>
      <c r="G61" s="18" t="s">
        <v>49</v>
      </c>
      <c r="H61" s="18">
        <v>20230615</v>
      </c>
      <c r="I61" s="19" t="s">
        <v>55</v>
      </c>
      <c r="K61" s="18" t="s">
        <v>48</v>
      </c>
      <c r="L61" s="18" t="s">
        <v>45</v>
      </c>
      <c r="U61" s="18" t="s">
        <v>190</v>
      </c>
      <c r="V61" s="18" t="s">
        <v>57</v>
      </c>
      <c r="X61" s="19">
        <v>6952609</v>
      </c>
      <c r="Y61" s="20">
        <v>105857652</v>
      </c>
      <c r="Z61" s="20">
        <v>17877</v>
      </c>
      <c r="AA61" s="20">
        <v>7</v>
      </c>
    </row>
    <row r="62" spans="1:27" x14ac:dyDescent="0.2">
      <c r="A62" s="17" t="s">
        <v>202</v>
      </c>
      <c r="B62" s="17" t="s">
        <v>329</v>
      </c>
      <c r="C62" s="17" t="s">
        <v>203</v>
      </c>
      <c r="D62" s="18" t="s">
        <v>204</v>
      </c>
      <c r="E62" s="20">
        <v>8043000</v>
      </c>
      <c r="F62" s="20">
        <v>525000</v>
      </c>
      <c r="G62" s="18" t="s">
        <v>49</v>
      </c>
      <c r="H62" s="18">
        <v>20230412</v>
      </c>
      <c r="I62" s="19" t="s">
        <v>55</v>
      </c>
      <c r="K62" s="18" t="s">
        <v>48</v>
      </c>
      <c r="L62" s="18" t="s">
        <v>45</v>
      </c>
      <c r="U62" s="18" t="s">
        <v>84</v>
      </c>
      <c r="V62" s="18" t="s">
        <v>57</v>
      </c>
      <c r="X62" s="19">
        <v>286308</v>
      </c>
      <c r="Y62" s="20">
        <v>4282571.5</v>
      </c>
      <c r="Z62" s="20">
        <v>491</v>
      </c>
      <c r="AA62" s="20">
        <v>9</v>
      </c>
    </row>
    <row r="63" spans="1:27" x14ac:dyDescent="0.2">
      <c r="A63" s="17" t="s">
        <v>637</v>
      </c>
      <c r="B63" s="17" t="s">
        <v>329</v>
      </c>
      <c r="C63" s="17" t="s">
        <v>638</v>
      </c>
      <c r="D63" s="18" t="s">
        <v>639</v>
      </c>
      <c r="E63" s="20">
        <v>162408000</v>
      </c>
      <c r="F63" s="20">
        <v>13400000</v>
      </c>
      <c r="G63" s="18" t="s">
        <v>49</v>
      </c>
      <c r="H63" s="18">
        <v>20230928</v>
      </c>
      <c r="I63" s="19" t="s">
        <v>55</v>
      </c>
      <c r="K63" s="18" t="s">
        <v>48</v>
      </c>
      <c r="L63" s="18" t="s">
        <v>45</v>
      </c>
      <c r="U63" s="18" t="s">
        <v>84</v>
      </c>
      <c r="V63" s="18" t="s">
        <v>57</v>
      </c>
      <c r="X63" s="19">
        <v>8531400</v>
      </c>
      <c r="Y63" s="20">
        <v>101413014</v>
      </c>
      <c r="Z63" s="20">
        <v>10693</v>
      </c>
      <c r="AA63" s="20">
        <v>4</v>
      </c>
    </row>
    <row r="64" spans="1:27" x14ac:dyDescent="0.2">
      <c r="A64" s="17" t="s">
        <v>205</v>
      </c>
      <c r="B64" s="17" t="s">
        <v>329</v>
      </c>
      <c r="C64" s="17" t="s">
        <v>206</v>
      </c>
      <c r="D64" s="18" t="s">
        <v>207</v>
      </c>
      <c r="E64" s="20">
        <v>62685000</v>
      </c>
      <c r="F64" s="20">
        <v>3150000</v>
      </c>
      <c r="G64" s="18" t="s">
        <v>49</v>
      </c>
      <c r="H64" s="18">
        <v>20230412</v>
      </c>
      <c r="I64" s="19" t="s">
        <v>55</v>
      </c>
      <c r="K64" s="18" t="s">
        <v>48</v>
      </c>
      <c r="L64" s="18" t="s">
        <v>45</v>
      </c>
      <c r="U64" s="18" t="s">
        <v>84</v>
      </c>
      <c r="V64" s="18" t="s">
        <v>57</v>
      </c>
      <c r="X64" s="19">
        <v>981347</v>
      </c>
      <c r="Y64" s="20">
        <v>19091031</v>
      </c>
      <c r="Z64" s="20">
        <v>4320</v>
      </c>
      <c r="AA64" s="20">
        <v>9</v>
      </c>
    </row>
    <row r="65" spans="1:27" x14ac:dyDescent="0.2">
      <c r="A65" s="17" t="s">
        <v>208</v>
      </c>
      <c r="B65" s="17" t="s">
        <v>329</v>
      </c>
      <c r="C65" s="17" t="s">
        <v>209</v>
      </c>
      <c r="D65" s="18" t="s">
        <v>210</v>
      </c>
      <c r="E65" s="20">
        <v>565115950</v>
      </c>
      <c r="F65" s="20">
        <v>11302319</v>
      </c>
      <c r="G65" s="18" t="s">
        <v>49</v>
      </c>
      <c r="H65" s="18">
        <v>20230413</v>
      </c>
      <c r="I65" s="19" t="s">
        <v>55</v>
      </c>
      <c r="K65" s="18" t="s">
        <v>48</v>
      </c>
      <c r="L65" s="18" t="s">
        <v>45</v>
      </c>
      <c r="U65" s="18" t="s">
        <v>92</v>
      </c>
      <c r="V65" s="18" t="s">
        <v>57</v>
      </c>
      <c r="X65" s="19">
        <v>4828442</v>
      </c>
      <c r="Y65" s="20">
        <v>241820018</v>
      </c>
      <c r="Z65" s="20">
        <v>10690</v>
      </c>
      <c r="AA65" s="20">
        <v>9</v>
      </c>
    </row>
    <row r="66" spans="1:27" x14ac:dyDescent="0.2">
      <c r="A66" s="17" t="s">
        <v>211</v>
      </c>
      <c r="B66" s="17" t="s">
        <v>329</v>
      </c>
      <c r="C66" s="17" t="s">
        <v>212</v>
      </c>
      <c r="D66" s="18" t="s">
        <v>213</v>
      </c>
      <c r="E66" s="20">
        <v>262406545.38</v>
      </c>
      <c r="F66" s="20">
        <v>5250231</v>
      </c>
      <c r="G66" s="18" t="s">
        <v>49</v>
      </c>
      <c r="H66" s="18">
        <v>20230413</v>
      </c>
      <c r="I66" s="19" t="s">
        <v>55</v>
      </c>
      <c r="K66" s="18" t="s">
        <v>48</v>
      </c>
      <c r="L66" s="18" t="s">
        <v>45</v>
      </c>
      <c r="U66" s="18" t="s">
        <v>92</v>
      </c>
      <c r="V66" s="18" t="s">
        <v>57</v>
      </c>
      <c r="X66" s="19">
        <v>1350480</v>
      </c>
      <c r="Y66" s="20">
        <v>67652979</v>
      </c>
      <c r="Z66" s="20">
        <v>3354</v>
      </c>
      <c r="AA66" s="20">
        <v>9</v>
      </c>
    </row>
    <row r="67" spans="1:27" x14ac:dyDescent="0.2">
      <c r="A67" s="17" t="s">
        <v>713</v>
      </c>
      <c r="B67" s="17" t="s">
        <v>329</v>
      </c>
      <c r="C67" s="17" t="s">
        <v>714</v>
      </c>
      <c r="D67" s="18" t="s">
        <v>715</v>
      </c>
      <c r="E67" s="20">
        <v>5607617.0199999996</v>
      </c>
      <c r="F67" s="20">
        <v>275018</v>
      </c>
      <c r="G67" s="18" t="s">
        <v>49</v>
      </c>
      <c r="H67" s="18">
        <v>20231011</v>
      </c>
      <c r="I67" s="19" t="s">
        <v>55</v>
      </c>
      <c r="K67" s="18" t="s">
        <v>48</v>
      </c>
      <c r="L67" s="18" t="s">
        <v>45</v>
      </c>
      <c r="U67" s="18" t="s">
        <v>92</v>
      </c>
      <c r="V67" s="18" t="s">
        <v>57</v>
      </c>
      <c r="X67" s="19">
        <v>85660</v>
      </c>
      <c r="Y67" s="20">
        <v>1744218.5</v>
      </c>
      <c r="Z67" s="20">
        <v>532</v>
      </c>
      <c r="AA67" s="20">
        <v>3</v>
      </c>
    </row>
    <row r="68" spans="1:27" x14ac:dyDescent="0.2">
      <c r="A68" s="17" t="s">
        <v>716</v>
      </c>
      <c r="B68" s="17" t="s">
        <v>329</v>
      </c>
      <c r="C68" s="17" t="s">
        <v>717</v>
      </c>
      <c r="D68" s="18" t="s">
        <v>718</v>
      </c>
      <c r="E68" s="20">
        <v>2712521.7</v>
      </c>
      <c r="F68" s="20">
        <v>125001</v>
      </c>
      <c r="G68" s="18" t="s">
        <v>49</v>
      </c>
      <c r="H68" s="18">
        <v>20231011</v>
      </c>
      <c r="I68" s="19" t="s">
        <v>55</v>
      </c>
      <c r="K68" s="18" t="s">
        <v>48</v>
      </c>
      <c r="L68" s="18" t="s">
        <v>45</v>
      </c>
      <c r="U68" s="18" t="s">
        <v>92</v>
      </c>
      <c r="V68" s="18" t="s">
        <v>57</v>
      </c>
      <c r="X68" s="19">
        <v>19156</v>
      </c>
      <c r="Y68" s="20">
        <v>401968.5</v>
      </c>
      <c r="Z68" s="20">
        <v>81</v>
      </c>
      <c r="AA68" s="20">
        <v>3</v>
      </c>
    </row>
    <row r="69" spans="1:27" x14ac:dyDescent="0.2">
      <c r="A69" s="17" t="s">
        <v>526</v>
      </c>
      <c r="B69" s="17" t="s">
        <v>329</v>
      </c>
      <c r="C69" s="17" t="s">
        <v>527</v>
      </c>
      <c r="D69" s="18" t="s">
        <v>528</v>
      </c>
      <c r="E69" s="20">
        <v>10164090.6</v>
      </c>
      <c r="F69" s="20">
        <v>525276</v>
      </c>
      <c r="G69" s="18" t="s">
        <v>49</v>
      </c>
      <c r="H69" s="18">
        <v>20230706</v>
      </c>
      <c r="I69" s="19" t="s">
        <v>55</v>
      </c>
      <c r="K69" s="18" t="s">
        <v>48</v>
      </c>
      <c r="L69" s="18" t="s">
        <v>45</v>
      </c>
      <c r="U69" s="18" t="s">
        <v>92</v>
      </c>
      <c r="V69" s="18" t="s">
        <v>57</v>
      </c>
      <c r="X69" s="19">
        <v>651386</v>
      </c>
      <c r="Y69" s="20">
        <v>12751179.5</v>
      </c>
      <c r="Z69" s="20">
        <v>2062</v>
      </c>
      <c r="AA69" s="20">
        <v>6</v>
      </c>
    </row>
    <row r="70" spans="1:27" x14ac:dyDescent="0.2">
      <c r="A70" s="17" t="s">
        <v>719</v>
      </c>
      <c r="B70" s="17" t="s">
        <v>329</v>
      </c>
      <c r="C70" s="17" t="s">
        <v>720</v>
      </c>
      <c r="D70" s="18" t="s">
        <v>721</v>
      </c>
      <c r="E70" s="20">
        <v>35770699.079999998</v>
      </c>
      <c r="F70" s="20">
        <v>1925226</v>
      </c>
      <c r="G70" s="18" t="s">
        <v>49</v>
      </c>
      <c r="H70" s="18">
        <v>20231011</v>
      </c>
      <c r="I70" s="19" t="s">
        <v>55</v>
      </c>
      <c r="K70" s="18" t="s">
        <v>48</v>
      </c>
      <c r="L70" s="18" t="s">
        <v>45</v>
      </c>
      <c r="U70" s="18" t="s">
        <v>92</v>
      </c>
      <c r="V70" s="18" t="s">
        <v>57</v>
      </c>
      <c r="X70" s="19">
        <v>1396036</v>
      </c>
      <c r="Y70" s="20">
        <v>26956620</v>
      </c>
      <c r="Z70" s="20">
        <v>4108</v>
      </c>
      <c r="AA70" s="20">
        <v>3</v>
      </c>
    </row>
    <row r="71" spans="1:27" x14ac:dyDescent="0.2">
      <c r="A71" s="17" t="s">
        <v>529</v>
      </c>
      <c r="B71" s="17" t="s">
        <v>329</v>
      </c>
      <c r="C71" s="17" t="s">
        <v>530</v>
      </c>
      <c r="D71" s="18" t="s">
        <v>531</v>
      </c>
      <c r="E71" s="20">
        <v>11046063.119999999</v>
      </c>
      <c r="F71" s="20">
        <v>525003</v>
      </c>
      <c r="G71" s="18" t="s">
        <v>49</v>
      </c>
      <c r="H71" s="18">
        <v>20230706</v>
      </c>
      <c r="I71" s="19" t="s">
        <v>55</v>
      </c>
      <c r="K71" s="18" t="s">
        <v>48</v>
      </c>
      <c r="L71" s="18" t="s">
        <v>45</v>
      </c>
      <c r="U71" s="18" t="s">
        <v>92</v>
      </c>
      <c r="V71" s="18" t="s">
        <v>57</v>
      </c>
      <c r="X71" s="19">
        <v>250404</v>
      </c>
      <c r="Y71" s="20">
        <v>4965507</v>
      </c>
      <c r="Z71" s="20">
        <v>337</v>
      </c>
      <c r="AA71" s="20">
        <v>6</v>
      </c>
    </row>
    <row r="72" spans="1:27" x14ac:dyDescent="0.2">
      <c r="A72" s="17" t="s">
        <v>532</v>
      </c>
      <c r="B72" s="17" t="s">
        <v>329</v>
      </c>
      <c r="C72" s="17" t="s">
        <v>533</v>
      </c>
      <c r="D72" s="18" t="s">
        <v>534</v>
      </c>
      <c r="E72" s="20">
        <v>58192568.399999999</v>
      </c>
      <c r="F72" s="20">
        <v>3054728</v>
      </c>
      <c r="G72" s="18" t="s">
        <v>49</v>
      </c>
      <c r="H72" s="18">
        <v>20230706</v>
      </c>
      <c r="I72" s="19" t="s">
        <v>55</v>
      </c>
      <c r="K72" s="18" t="s">
        <v>48</v>
      </c>
      <c r="L72" s="18" t="s">
        <v>45</v>
      </c>
      <c r="U72" s="18" t="s">
        <v>92</v>
      </c>
      <c r="V72" s="18" t="s">
        <v>57</v>
      </c>
      <c r="X72" s="19">
        <v>2383890</v>
      </c>
      <c r="Y72" s="20">
        <v>44054938</v>
      </c>
      <c r="Z72" s="20">
        <v>10136</v>
      </c>
      <c r="AA72" s="20">
        <v>6</v>
      </c>
    </row>
    <row r="73" spans="1:27" x14ac:dyDescent="0.2">
      <c r="A73" s="17" t="s">
        <v>722</v>
      </c>
      <c r="B73" s="17" t="s">
        <v>329</v>
      </c>
      <c r="C73" s="17" t="s">
        <v>723</v>
      </c>
      <c r="D73" s="18" t="s">
        <v>724</v>
      </c>
      <c r="E73" s="20">
        <v>9379930.1400000006</v>
      </c>
      <c r="F73" s="20">
        <v>460026</v>
      </c>
      <c r="G73" s="18" t="s">
        <v>49</v>
      </c>
      <c r="H73" s="18">
        <v>20231011</v>
      </c>
      <c r="I73" s="19" t="s">
        <v>55</v>
      </c>
      <c r="K73" s="18" t="s">
        <v>48</v>
      </c>
      <c r="L73" s="18" t="s">
        <v>45</v>
      </c>
      <c r="U73" s="18" t="s">
        <v>92</v>
      </c>
      <c r="V73" s="18" t="s">
        <v>57</v>
      </c>
      <c r="X73" s="19">
        <v>234778</v>
      </c>
      <c r="Y73" s="20">
        <v>4828425.5</v>
      </c>
      <c r="Z73" s="20">
        <v>571</v>
      </c>
      <c r="AA73" s="20">
        <v>3</v>
      </c>
    </row>
    <row r="74" spans="1:27" x14ac:dyDescent="0.2">
      <c r="A74" s="17" t="s">
        <v>535</v>
      </c>
      <c r="B74" s="17" t="s">
        <v>329</v>
      </c>
      <c r="C74" s="17" t="s">
        <v>536</v>
      </c>
      <c r="D74" s="18" t="s">
        <v>537</v>
      </c>
      <c r="E74" s="20">
        <v>2066020.66</v>
      </c>
      <c r="F74" s="20">
        <v>100001</v>
      </c>
      <c r="G74" s="18" t="s">
        <v>49</v>
      </c>
      <c r="H74" s="18">
        <v>20230706</v>
      </c>
      <c r="I74" s="19" t="s">
        <v>55</v>
      </c>
      <c r="K74" s="18" t="s">
        <v>48</v>
      </c>
      <c r="L74" s="18" t="s">
        <v>45</v>
      </c>
      <c r="U74" s="18" t="s">
        <v>92</v>
      </c>
      <c r="V74" s="18" t="s">
        <v>57</v>
      </c>
      <c r="X74" s="19">
        <v>124218</v>
      </c>
      <c r="Y74" s="20">
        <v>2329816</v>
      </c>
      <c r="Z74" s="20">
        <v>234</v>
      </c>
      <c r="AA74" s="20">
        <v>6</v>
      </c>
    </row>
    <row r="75" spans="1:27" x14ac:dyDescent="0.2">
      <c r="A75" s="17" t="s">
        <v>538</v>
      </c>
      <c r="B75" s="17" t="s">
        <v>329</v>
      </c>
      <c r="C75" s="17" t="s">
        <v>539</v>
      </c>
      <c r="D75" s="18" t="s">
        <v>540</v>
      </c>
      <c r="E75" s="20">
        <v>36681933.960000001</v>
      </c>
      <c r="F75" s="20">
        <v>1877274</v>
      </c>
      <c r="G75" s="18" t="s">
        <v>49</v>
      </c>
      <c r="H75" s="18">
        <v>20230706</v>
      </c>
      <c r="I75" s="19" t="s">
        <v>55</v>
      </c>
      <c r="K75" s="18" t="s">
        <v>48</v>
      </c>
      <c r="L75" s="18" t="s">
        <v>45</v>
      </c>
      <c r="U75" s="18" t="s">
        <v>92</v>
      </c>
      <c r="V75" s="18" t="s">
        <v>57</v>
      </c>
      <c r="X75" s="19">
        <v>1304132</v>
      </c>
      <c r="Y75" s="20">
        <v>25898831</v>
      </c>
      <c r="Z75" s="20">
        <v>5487</v>
      </c>
      <c r="AA75" s="20">
        <v>6</v>
      </c>
    </row>
    <row r="76" spans="1:27" x14ac:dyDescent="0.2">
      <c r="A76" s="17" t="s">
        <v>541</v>
      </c>
      <c r="B76" s="17" t="s">
        <v>329</v>
      </c>
      <c r="C76" s="17" t="s">
        <v>542</v>
      </c>
      <c r="D76" s="18" t="s">
        <v>543</v>
      </c>
      <c r="E76" s="20">
        <v>715531707.44000006</v>
      </c>
      <c r="F76" s="20">
        <v>34008161</v>
      </c>
      <c r="G76" s="18" t="s">
        <v>49</v>
      </c>
      <c r="H76" s="18">
        <v>20230706</v>
      </c>
      <c r="I76" s="19" t="s">
        <v>55</v>
      </c>
      <c r="K76" s="18" t="s">
        <v>48</v>
      </c>
      <c r="L76" s="18" t="s">
        <v>45</v>
      </c>
      <c r="U76" s="18" t="s">
        <v>92</v>
      </c>
      <c r="V76" s="18" t="s">
        <v>57</v>
      </c>
      <c r="X76" s="19">
        <v>1768095</v>
      </c>
      <c r="Y76" s="20">
        <v>33826247</v>
      </c>
      <c r="Z76" s="20">
        <v>5067</v>
      </c>
      <c r="AA76" s="20">
        <v>6</v>
      </c>
    </row>
    <row r="77" spans="1:27" x14ac:dyDescent="0.2">
      <c r="A77" s="17" t="s">
        <v>725</v>
      </c>
      <c r="B77" s="17" t="s">
        <v>329</v>
      </c>
      <c r="C77" s="17" t="s">
        <v>726</v>
      </c>
      <c r="D77" s="18" t="s">
        <v>727</v>
      </c>
      <c r="E77" s="20">
        <v>2568791.1</v>
      </c>
      <c r="F77" s="20">
        <v>125002</v>
      </c>
      <c r="G77" s="18" t="s">
        <v>49</v>
      </c>
      <c r="H77" s="18">
        <v>20231011</v>
      </c>
      <c r="I77" s="19" t="s">
        <v>55</v>
      </c>
      <c r="K77" s="18" t="s">
        <v>48</v>
      </c>
      <c r="L77" s="18" t="s">
        <v>45</v>
      </c>
      <c r="U77" s="18" t="s">
        <v>92</v>
      </c>
      <c r="V77" s="18" t="s">
        <v>57</v>
      </c>
      <c r="X77" s="19">
        <v>23107</v>
      </c>
      <c r="Y77" s="20">
        <v>473965</v>
      </c>
      <c r="Z77" s="20">
        <v>21</v>
      </c>
      <c r="AA77" s="20">
        <v>3</v>
      </c>
    </row>
    <row r="78" spans="1:27" x14ac:dyDescent="0.2">
      <c r="A78" s="17" t="s">
        <v>728</v>
      </c>
      <c r="B78" s="17" t="s">
        <v>329</v>
      </c>
      <c r="C78" s="17" t="s">
        <v>729</v>
      </c>
      <c r="D78" s="18" t="s">
        <v>730</v>
      </c>
      <c r="E78" s="20">
        <v>3718771.25</v>
      </c>
      <c r="F78" s="20">
        <v>175001</v>
      </c>
      <c r="G78" s="18" t="s">
        <v>49</v>
      </c>
      <c r="H78" s="18">
        <v>20231011</v>
      </c>
      <c r="I78" s="19" t="s">
        <v>55</v>
      </c>
      <c r="K78" s="18" t="s">
        <v>48</v>
      </c>
      <c r="L78" s="18" t="s">
        <v>45</v>
      </c>
      <c r="U78" s="18" t="s">
        <v>92</v>
      </c>
      <c r="V78" s="18" t="s">
        <v>57</v>
      </c>
      <c r="X78" s="19">
        <v>5615</v>
      </c>
      <c r="Y78" s="20">
        <v>119027.5</v>
      </c>
      <c r="Z78" s="20">
        <v>18</v>
      </c>
      <c r="AA78" s="20">
        <v>3</v>
      </c>
    </row>
    <row r="79" spans="1:27" x14ac:dyDescent="0.2">
      <c r="A79" s="17" t="s">
        <v>731</v>
      </c>
      <c r="B79" s="17" t="s">
        <v>329</v>
      </c>
      <c r="C79" s="17" t="s">
        <v>732</v>
      </c>
      <c r="D79" s="18" t="s">
        <v>733</v>
      </c>
      <c r="E79" s="20">
        <v>15450456.619999999</v>
      </c>
      <c r="F79" s="20">
        <v>700066</v>
      </c>
      <c r="G79" s="18" t="s">
        <v>49</v>
      </c>
      <c r="H79" s="18">
        <v>20231005</v>
      </c>
      <c r="I79" s="19" t="s">
        <v>55</v>
      </c>
      <c r="K79" s="18" t="s">
        <v>48</v>
      </c>
      <c r="L79" s="18" t="s">
        <v>45</v>
      </c>
      <c r="U79" s="18" t="s">
        <v>92</v>
      </c>
      <c r="V79" s="18" t="s">
        <v>57</v>
      </c>
      <c r="X79" s="19">
        <v>534596</v>
      </c>
      <c r="Y79" s="20">
        <v>13219562</v>
      </c>
      <c r="Z79" s="20">
        <v>582</v>
      </c>
      <c r="AA79" s="20">
        <v>3</v>
      </c>
    </row>
    <row r="80" spans="1:27" x14ac:dyDescent="0.2">
      <c r="A80" s="17" t="s">
        <v>734</v>
      </c>
      <c r="B80" s="17" t="s">
        <v>329</v>
      </c>
      <c r="C80" s="17" t="s">
        <v>735</v>
      </c>
      <c r="D80" s="18" t="s">
        <v>736</v>
      </c>
      <c r="E80" s="20">
        <v>10485335.52</v>
      </c>
      <c r="F80" s="20">
        <v>500016</v>
      </c>
      <c r="G80" s="18" t="s">
        <v>49</v>
      </c>
      <c r="H80" s="18">
        <v>20231005</v>
      </c>
      <c r="I80" s="19" t="s">
        <v>55</v>
      </c>
      <c r="K80" s="18" t="s">
        <v>48</v>
      </c>
      <c r="L80" s="18" t="s">
        <v>45</v>
      </c>
      <c r="U80" s="18" t="s">
        <v>92</v>
      </c>
      <c r="V80" s="18" t="s">
        <v>57</v>
      </c>
      <c r="X80" s="19">
        <v>503126</v>
      </c>
      <c r="Y80" s="20">
        <v>12675828</v>
      </c>
      <c r="Z80" s="20">
        <v>495</v>
      </c>
      <c r="AA80" s="20">
        <v>3</v>
      </c>
    </row>
    <row r="81" spans="1:27" x14ac:dyDescent="0.2">
      <c r="A81" s="17" t="s">
        <v>737</v>
      </c>
      <c r="B81" s="17" t="s">
        <v>329</v>
      </c>
      <c r="C81" s="17" t="s">
        <v>738</v>
      </c>
      <c r="D81" s="18" t="s">
        <v>739</v>
      </c>
      <c r="E81" s="20">
        <v>22770182.16</v>
      </c>
      <c r="F81" s="20">
        <v>1125009</v>
      </c>
      <c r="G81" s="18" t="s">
        <v>49</v>
      </c>
      <c r="H81" s="18">
        <v>20231005</v>
      </c>
      <c r="I81" s="19" t="s">
        <v>55</v>
      </c>
      <c r="K81" s="18" t="s">
        <v>48</v>
      </c>
      <c r="L81" s="18" t="s">
        <v>45</v>
      </c>
      <c r="U81" s="18" t="s">
        <v>92</v>
      </c>
      <c r="V81" s="18" t="s">
        <v>57</v>
      </c>
      <c r="X81" s="19">
        <v>390005</v>
      </c>
      <c r="Y81" s="20">
        <v>10520623</v>
      </c>
      <c r="Z81" s="20">
        <v>662</v>
      </c>
      <c r="AA81" s="20">
        <v>3</v>
      </c>
    </row>
    <row r="82" spans="1:27" x14ac:dyDescent="0.2">
      <c r="A82" s="17" t="s">
        <v>740</v>
      </c>
      <c r="B82" s="17" t="s">
        <v>329</v>
      </c>
      <c r="C82" s="17" t="s">
        <v>741</v>
      </c>
      <c r="D82" s="18" t="s">
        <v>742</v>
      </c>
      <c r="E82" s="20">
        <v>1131000</v>
      </c>
      <c r="F82" s="20">
        <v>100000</v>
      </c>
      <c r="G82" s="18" t="s">
        <v>49</v>
      </c>
      <c r="H82" s="18">
        <v>20231031</v>
      </c>
      <c r="I82" s="19" t="s">
        <v>55</v>
      </c>
      <c r="K82" s="18" t="s">
        <v>120</v>
      </c>
      <c r="L82" s="18" t="s">
        <v>45</v>
      </c>
      <c r="U82" s="18" t="s">
        <v>743</v>
      </c>
      <c r="V82" s="18" t="s">
        <v>57</v>
      </c>
      <c r="X82" s="19">
        <v>1000</v>
      </c>
      <c r="Y82" s="20">
        <v>11310</v>
      </c>
      <c r="Z82" s="20">
        <v>1</v>
      </c>
      <c r="AA82" s="20">
        <v>1</v>
      </c>
    </row>
    <row r="83" spans="1:27" x14ac:dyDescent="0.2">
      <c r="A83" s="17" t="s">
        <v>744</v>
      </c>
      <c r="B83" s="17" t="s">
        <v>329</v>
      </c>
      <c r="C83" s="17" t="s">
        <v>745</v>
      </c>
      <c r="D83" s="18" t="s">
        <v>746</v>
      </c>
      <c r="E83" s="20">
        <v>1317500</v>
      </c>
      <c r="F83" s="20">
        <v>125000</v>
      </c>
      <c r="G83" s="18" t="s">
        <v>49</v>
      </c>
      <c r="H83" s="18">
        <v>20231031</v>
      </c>
      <c r="I83" s="19" t="s">
        <v>55</v>
      </c>
      <c r="K83" s="18" t="s">
        <v>120</v>
      </c>
      <c r="L83" s="18" t="s">
        <v>45</v>
      </c>
      <c r="U83" s="18" t="s">
        <v>743</v>
      </c>
      <c r="V83" s="18" t="s">
        <v>57</v>
      </c>
      <c r="X83" s="19">
        <v>13150</v>
      </c>
      <c r="Y83" s="20">
        <v>138346</v>
      </c>
      <c r="Z83" s="20">
        <v>5</v>
      </c>
      <c r="AA83" s="20">
        <v>1</v>
      </c>
    </row>
    <row r="84" spans="1:27" x14ac:dyDescent="0.2">
      <c r="A84" s="17" t="s">
        <v>747</v>
      </c>
      <c r="B84" s="17" t="s">
        <v>329</v>
      </c>
      <c r="C84" s="17" t="s">
        <v>748</v>
      </c>
      <c r="D84" s="18" t="s">
        <v>749</v>
      </c>
      <c r="E84" s="20">
        <v>596750</v>
      </c>
      <c r="F84" s="20">
        <v>55000</v>
      </c>
      <c r="G84" s="18" t="s">
        <v>49</v>
      </c>
      <c r="H84" s="18">
        <v>20231031</v>
      </c>
      <c r="I84" s="19" t="s">
        <v>55</v>
      </c>
      <c r="K84" s="18" t="s">
        <v>120</v>
      </c>
      <c r="L84" s="18" t="s">
        <v>45</v>
      </c>
      <c r="U84" s="18" t="s">
        <v>743</v>
      </c>
      <c r="V84" s="18" t="s">
        <v>57</v>
      </c>
      <c r="X84" s="19">
        <v>136100</v>
      </c>
      <c r="Y84" s="20">
        <v>1433085</v>
      </c>
      <c r="Z84" s="20">
        <v>127</v>
      </c>
      <c r="AA84" s="20">
        <v>2</v>
      </c>
    </row>
    <row r="85" spans="1:27" x14ac:dyDescent="0.2">
      <c r="A85" s="17" t="s">
        <v>544</v>
      </c>
      <c r="B85" s="17" t="s">
        <v>329</v>
      </c>
      <c r="C85" s="17" t="s">
        <v>545</v>
      </c>
      <c r="D85" s="18" t="s">
        <v>546</v>
      </c>
      <c r="E85" s="20">
        <v>42414500</v>
      </c>
      <c r="F85" s="20">
        <v>2050000</v>
      </c>
      <c r="G85" s="18" t="s">
        <v>49</v>
      </c>
      <c r="H85" s="18">
        <v>20230727</v>
      </c>
      <c r="I85" s="19" t="s">
        <v>55</v>
      </c>
      <c r="K85" s="18" t="s">
        <v>48</v>
      </c>
      <c r="L85" s="18" t="s">
        <v>45</v>
      </c>
      <c r="U85" s="18" t="s">
        <v>215</v>
      </c>
      <c r="V85" s="18" t="s">
        <v>57</v>
      </c>
      <c r="X85" s="19">
        <v>189846</v>
      </c>
      <c r="Y85" s="20">
        <v>3808865.5</v>
      </c>
      <c r="Z85" s="20">
        <v>266</v>
      </c>
      <c r="AA85" s="20">
        <v>5</v>
      </c>
    </row>
    <row r="86" spans="1:27" x14ac:dyDescent="0.2">
      <c r="A86" s="17" t="s">
        <v>547</v>
      </c>
      <c r="B86" s="17" t="s">
        <v>329</v>
      </c>
      <c r="C86" s="17" t="s">
        <v>548</v>
      </c>
      <c r="D86" s="18" t="s">
        <v>549</v>
      </c>
      <c r="E86" s="20">
        <v>1965000</v>
      </c>
      <c r="F86" s="20">
        <v>100000</v>
      </c>
      <c r="G86" s="18" t="s">
        <v>49</v>
      </c>
      <c r="H86" s="18">
        <v>20230727</v>
      </c>
      <c r="I86" s="19" t="s">
        <v>55</v>
      </c>
      <c r="K86" s="18" t="s">
        <v>48</v>
      </c>
      <c r="L86" s="18" t="s">
        <v>45</v>
      </c>
      <c r="U86" s="18" t="s">
        <v>215</v>
      </c>
      <c r="V86" s="18" t="s">
        <v>57</v>
      </c>
      <c r="X86" s="19">
        <v>480</v>
      </c>
      <c r="Y86" s="20">
        <v>9113</v>
      </c>
      <c r="Z86" s="20">
        <v>10</v>
      </c>
      <c r="AA86" s="20">
        <v>4</v>
      </c>
    </row>
    <row r="87" spans="1:27" x14ac:dyDescent="0.2">
      <c r="A87" s="17" t="s">
        <v>550</v>
      </c>
      <c r="B87" s="17" t="s">
        <v>329</v>
      </c>
      <c r="C87" s="17" t="s">
        <v>551</v>
      </c>
      <c r="D87" s="18" t="s">
        <v>552</v>
      </c>
      <c r="E87" s="20">
        <v>113124000</v>
      </c>
      <c r="F87" s="20">
        <v>5500000</v>
      </c>
      <c r="G87" s="18" t="s">
        <v>49</v>
      </c>
      <c r="H87" s="18">
        <v>20230727</v>
      </c>
      <c r="I87" s="19" t="s">
        <v>55</v>
      </c>
      <c r="K87" s="18" t="s">
        <v>48</v>
      </c>
      <c r="L87" s="18" t="s">
        <v>45</v>
      </c>
      <c r="U87" s="18" t="s">
        <v>215</v>
      </c>
      <c r="V87" s="18" t="s">
        <v>57</v>
      </c>
      <c r="X87" s="19">
        <v>151651</v>
      </c>
      <c r="Y87" s="20">
        <v>2852551.5</v>
      </c>
      <c r="Z87" s="20">
        <v>212</v>
      </c>
      <c r="AA87" s="20">
        <v>5</v>
      </c>
    </row>
    <row r="88" spans="1:27" x14ac:dyDescent="0.2">
      <c r="A88" s="17" t="s">
        <v>216</v>
      </c>
      <c r="B88" s="17" t="s">
        <v>329</v>
      </c>
      <c r="C88" s="17" t="s">
        <v>217</v>
      </c>
      <c r="D88" s="18" t="s">
        <v>218</v>
      </c>
      <c r="E88" s="20">
        <v>14939000</v>
      </c>
      <c r="F88" s="20">
        <v>700000</v>
      </c>
      <c r="G88" s="18" t="s">
        <v>49</v>
      </c>
      <c r="H88" s="18">
        <v>20230223</v>
      </c>
      <c r="I88" s="19" t="s">
        <v>55</v>
      </c>
      <c r="K88" s="18" t="s">
        <v>48</v>
      </c>
      <c r="L88" s="18" t="s">
        <v>45</v>
      </c>
      <c r="U88" s="18" t="s">
        <v>215</v>
      </c>
      <c r="V88" s="18" t="s">
        <v>57</v>
      </c>
      <c r="X88" s="19">
        <v>17878</v>
      </c>
      <c r="Y88" s="20">
        <v>368560</v>
      </c>
      <c r="Z88" s="20">
        <v>40</v>
      </c>
      <c r="AA88" s="20">
        <v>10</v>
      </c>
    </row>
    <row r="89" spans="1:27" x14ac:dyDescent="0.2">
      <c r="A89" s="17" t="s">
        <v>219</v>
      </c>
      <c r="B89" s="17" t="s">
        <v>329</v>
      </c>
      <c r="C89" s="17" t="s">
        <v>220</v>
      </c>
      <c r="D89" s="18" t="s">
        <v>221</v>
      </c>
      <c r="E89" s="20">
        <v>25633000</v>
      </c>
      <c r="F89" s="20">
        <v>1300000</v>
      </c>
      <c r="G89" s="18" t="s">
        <v>49</v>
      </c>
      <c r="H89" s="18">
        <v>20230223</v>
      </c>
      <c r="I89" s="19" t="s">
        <v>55</v>
      </c>
      <c r="K89" s="18" t="s">
        <v>48</v>
      </c>
      <c r="L89" s="18" t="s">
        <v>45</v>
      </c>
      <c r="U89" s="18" t="s">
        <v>215</v>
      </c>
      <c r="V89" s="18" t="s">
        <v>57</v>
      </c>
      <c r="X89" s="19">
        <v>25714</v>
      </c>
      <c r="Y89" s="20">
        <v>508489.5</v>
      </c>
      <c r="Z89" s="20">
        <v>125</v>
      </c>
      <c r="AA89" s="20">
        <v>11</v>
      </c>
    </row>
    <row r="90" spans="1:27" x14ac:dyDescent="0.2">
      <c r="A90" s="17" t="s">
        <v>222</v>
      </c>
      <c r="B90" s="17" t="s">
        <v>329</v>
      </c>
      <c r="C90" s="17" t="s">
        <v>223</v>
      </c>
      <c r="D90" s="18" t="s">
        <v>224</v>
      </c>
      <c r="E90" s="20">
        <v>9785000</v>
      </c>
      <c r="F90" s="20">
        <v>500000</v>
      </c>
      <c r="G90" s="18" t="s">
        <v>49</v>
      </c>
      <c r="H90" s="18">
        <v>20230223</v>
      </c>
      <c r="I90" s="19" t="s">
        <v>55</v>
      </c>
      <c r="K90" s="18" t="s">
        <v>48</v>
      </c>
      <c r="L90" s="18" t="s">
        <v>45</v>
      </c>
      <c r="U90" s="18" t="s">
        <v>215</v>
      </c>
      <c r="V90" s="18" t="s">
        <v>57</v>
      </c>
      <c r="X90" s="19">
        <v>31755</v>
      </c>
      <c r="Y90" s="20">
        <v>598843.5</v>
      </c>
      <c r="Z90" s="20">
        <v>236</v>
      </c>
      <c r="AA90" s="20">
        <v>10</v>
      </c>
    </row>
    <row r="91" spans="1:27" x14ac:dyDescent="0.2">
      <c r="A91" s="17" t="s">
        <v>228</v>
      </c>
      <c r="B91" s="17" t="s">
        <v>329</v>
      </c>
      <c r="C91" s="17" t="s">
        <v>229</v>
      </c>
      <c r="D91" s="18" t="s">
        <v>230</v>
      </c>
      <c r="E91" s="20">
        <v>128780200</v>
      </c>
      <c r="F91" s="20">
        <v>3510000</v>
      </c>
      <c r="G91" s="18" t="s">
        <v>49</v>
      </c>
      <c r="H91" s="18">
        <v>20230213</v>
      </c>
      <c r="I91" s="19" t="s">
        <v>55</v>
      </c>
      <c r="K91" s="18" t="s">
        <v>48</v>
      </c>
      <c r="L91" s="18" t="s">
        <v>45</v>
      </c>
      <c r="U91" s="18" t="s">
        <v>129</v>
      </c>
      <c r="V91" s="18" t="s">
        <v>57</v>
      </c>
      <c r="X91" s="19">
        <v>1536778</v>
      </c>
      <c r="Y91" s="20">
        <v>51782049.5</v>
      </c>
      <c r="Z91" s="20">
        <v>1317</v>
      </c>
      <c r="AA91" s="20">
        <v>11</v>
      </c>
    </row>
    <row r="92" spans="1:27" x14ac:dyDescent="0.2">
      <c r="A92" s="17" t="s">
        <v>225</v>
      </c>
      <c r="B92" s="17" t="s">
        <v>329</v>
      </c>
      <c r="C92" s="17" t="s">
        <v>226</v>
      </c>
      <c r="D92" s="18" t="s">
        <v>227</v>
      </c>
      <c r="E92" s="20">
        <v>139950450</v>
      </c>
      <c r="F92" s="20">
        <v>3735000</v>
      </c>
      <c r="G92" s="18" t="s">
        <v>49</v>
      </c>
      <c r="H92" s="18">
        <v>20230213</v>
      </c>
      <c r="I92" s="19" t="s">
        <v>55</v>
      </c>
      <c r="K92" s="18" t="s">
        <v>48</v>
      </c>
      <c r="L92" s="18" t="s">
        <v>45</v>
      </c>
      <c r="U92" s="18" t="s">
        <v>129</v>
      </c>
      <c r="V92" s="18" t="s">
        <v>57</v>
      </c>
      <c r="X92" s="19">
        <v>1600808</v>
      </c>
      <c r="Y92" s="20">
        <v>58606182.5</v>
      </c>
      <c r="Z92" s="20">
        <v>2555</v>
      </c>
      <c r="AA92" s="20">
        <v>10</v>
      </c>
    </row>
    <row r="93" spans="1:27" x14ac:dyDescent="0.2">
      <c r="A93" s="17" t="s">
        <v>231</v>
      </c>
      <c r="B93" s="17" t="s">
        <v>329</v>
      </c>
      <c r="C93" s="17" t="s">
        <v>232</v>
      </c>
      <c r="D93" s="18" t="s">
        <v>233</v>
      </c>
      <c r="E93" s="20">
        <v>30648000</v>
      </c>
      <c r="F93" s="20">
        <v>600000</v>
      </c>
      <c r="G93" s="18" t="s">
        <v>49</v>
      </c>
      <c r="H93" s="18">
        <v>20230213</v>
      </c>
      <c r="I93" s="19" t="s">
        <v>55</v>
      </c>
      <c r="K93" s="18" t="s">
        <v>48</v>
      </c>
      <c r="L93" s="18" t="s">
        <v>45</v>
      </c>
      <c r="U93" s="18" t="s">
        <v>129</v>
      </c>
      <c r="V93" s="18" t="s">
        <v>57</v>
      </c>
      <c r="X93" s="19">
        <v>1034880</v>
      </c>
      <c r="Y93" s="20">
        <v>50567715.5</v>
      </c>
      <c r="Z93" s="20">
        <v>1966</v>
      </c>
      <c r="AA93" s="20">
        <v>10</v>
      </c>
    </row>
    <row r="94" spans="1:27" x14ac:dyDescent="0.2">
      <c r="A94" s="17" t="s">
        <v>234</v>
      </c>
      <c r="B94" s="17" t="s">
        <v>329</v>
      </c>
      <c r="C94" s="17" t="s">
        <v>235</v>
      </c>
      <c r="D94" s="18" t="s">
        <v>236</v>
      </c>
      <c r="E94" s="20">
        <v>4982500</v>
      </c>
      <c r="F94" s="20">
        <v>125000</v>
      </c>
      <c r="G94" s="18" t="s">
        <v>49</v>
      </c>
      <c r="H94" s="18">
        <v>20230213</v>
      </c>
      <c r="I94" s="19" t="s">
        <v>55</v>
      </c>
      <c r="K94" s="18" t="s">
        <v>48</v>
      </c>
      <c r="L94" s="18" t="s">
        <v>45</v>
      </c>
      <c r="U94" s="18" t="s">
        <v>129</v>
      </c>
      <c r="V94" s="18" t="s">
        <v>57</v>
      </c>
      <c r="X94" s="19">
        <v>7745</v>
      </c>
      <c r="Y94" s="20">
        <v>302894.5</v>
      </c>
      <c r="Z94" s="20">
        <v>93</v>
      </c>
      <c r="AA94" s="20">
        <v>11</v>
      </c>
    </row>
    <row r="95" spans="1:27" x14ac:dyDescent="0.2">
      <c r="A95" s="17" t="s">
        <v>237</v>
      </c>
      <c r="B95" s="17" t="s">
        <v>329</v>
      </c>
      <c r="C95" s="17" t="s">
        <v>238</v>
      </c>
      <c r="D95" s="18" t="s">
        <v>239</v>
      </c>
      <c r="E95" s="20">
        <v>7202250</v>
      </c>
      <c r="F95" s="20">
        <v>165000</v>
      </c>
      <c r="G95" s="18" t="s">
        <v>49</v>
      </c>
      <c r="H95" s="18">
        <v>20230213</v>
      </c>
      <c r="I95" s="19" t="s">
        <v>55</v>
      </c>
      <c r="K95" s="18" t="s">
        <v>48</v>
      </c>
      <c r="L95" s="18" t="s">
        <v>45</v>
      </c>
      <c r="U95" s="18" t="s">
        <v>129</v>
      </c>
      <c r="V95" s="18" t="s">
        <v>57</v>
      </c>
      <c r="X95" s="19">
        <v>133646</v>
      </c>
      <c r="Y95" s="20">
        <v>5495102</v>
      </c>
      <c r="Z95" s="20">
        <v>349</v>
      </c>
      <c r="AA95" s="20">
        <v>11</v>
      </c>
    </row>
    <row r="96" spans="1:27" x14ac:dyDescent="0.2">
      <c r="A96" s="17" t="s">
        <v>640</v>
      </c>
      <c r="B96" s="17" t="s">
        <v>329</v>
      </c>
      <c r="C96" s="17" t="s">
        <v>641</v>
      </c>
      <c r="D96" s="18" t="s">
        <v>642</v>
      </c>
      <c r="E96" s="20">
        <v>17113800</v>
      </c>
      <c r="F96" s="20">
        <v>360000</v>
      </c>
      <c r="G96" s="18" t="s">
        <v>49</v>
      </c>
      <c r="H96" s="18">
        <v>20230912</v>
      </c>
      <c r="I96" s="19" t="s">
        <v>55</v>
      </c>
      <c r="K96" s="18" t="s">
        <v>48</v>
      </c>
      <c r="L96" s="18" t="s">
        <v>45</v>
      </c>
      <c r="U96" s="18" t="s">
        <v>129</v>
      </c>
      <c r="V96" s="18" t="s">
        <v>57</v>
      </c>
      <c r="X96" s="19">
        <v>61339</v>
      </c>
      <c r="Y96" s="20">
        <v>2776912.5</v>
      </c>
      <c r="Z96" s="20">
        <v>357</v>
      </c>
      <c r="AA96" s="20">
        <v>4</v>
      </c>
    </row>
    <row r="97" spans="1:27" x14ac:dyDescent="0.2">
      <c r="A97" s="17" t="s">
        <v>643</v>
      </c>
      <c r="B97" s="17" t="s">
        <v>329</v>
      </c>
      <c r="C97" s="17" t="s">
        <v>644</v>
      </c>
      <c r="D97" s="18" t="s">
        <v>645</v>
      </c>
      <c r="E97" s="20">
        <v>2696500</v>
      </c>
      <c r="F97" s="20">
        <v>50000</v>
      </c>
      <c r="G97" s="18" t="s">
        <v>49</v>
      </c>
      <c r="H97" s="18">
        <v>20230912</v>
      </c>
      <c r="I97" s="19" t="s">
        <v>55</v>
      </c>
      <c r="K97" s="18" t="s">
        <v>48</v>
      </c>
      <c r="L97" s="18" t="s">
        <v>45</v>
      </c>
      <c r="U97" s="18" t="s">
        <v>129</v>
      </c>
      <c r="V97" s="18" t="s">
        <v>57</v>
      </c>
      <c r="X97" s="19">
        <v>4759</v>
      </c>
      <c r="Y97" s="20">
        <v>237140</v>
      </c>
      <c r="Z97" s="20">
        <v>14</v>
      </c>
      <c r="AA97" s="20">
        <v>2</v>
      </c>
    </row>
    <row r="98" spans="1:27" x14ac:dyDescent="0.2">
      <c r="A98" s="17" t="s">
        <v>646</v>
      </c>
      <c r="B98" s="17" t="s">
        <v>329</v>
      </c>
      <c r="C98" s="17" t="s">
        <v>647</v>
      </c>
      <c r="D98" s="18" t="s">
        <v>648</v>
      </c>
      <c r="E98" s="20">
        <v>2335200</v>
      </c>
      <c r="F98" s="20">
        <v>60000</v>
      </c>
      <c r="G98" s="18" t="s">
        <v>49</v>
      </c>
      <c r="H98" s="18">
        <v>20230912</v>
      </c>
      <c r="I98" s="19" t="s">
        <v>55</v>
      </c>
      <c r="K98" s="18" t="s">
        <v>48</v>
      </c>
      <c r="L98" s="18" t="s">
        <v>45</v>
      </c>
      <c r="U98" s="18" t="s">
        <v>129</v>
      </c>
      <c r="V98" s="18" t="s">
        <v>57</v>
      </c>
      <c r="X98" s="19">
        <v>7701</v>
      </c>
      <c r="Y98" s="20">
        <v>289087</v>
      </c>
      <c r="Z98" s="20">
        <v>45</v>
      </c>
      <c r="AA98" s="20">
        <v>4</v>
      </c>
    </row>
    <row r="99" spans="1:27" x14ac:dyDescent="0.2">
      <c r="A99" s="17" t="s">
        <v>649</v>
      </c>
      <c r="B99" s="17" t="s">
        <v>329</v>
      </c>
      <c r="C99" s="17" t="s">
        <v>650</v>
      </c>
      <c r="D99" s="18" t="s">
        <v>651</v>
      </c>
      <c r="E99" s="20">
        <v>2670600</v>
      </c>
      <c r="F99" s="20">
        <v>60000</v>
      </c>
      <c r="G99" s="18" t="s">
        <v>49</v>
      </c>
      <c r="H99" s="18">
        <v>20230912</v>
      </c>
      <c r="I99" s="19" t="s">
        <v>55</v>
      </c>
      <c r="K99" s="18" t="s">
        <v>48</v>
      </c>
      <c r="L99" s="18" t="s">
        <v>45</v>
      </c>
      <c r="U99" s="18" t="s">
        <v>129</v>
      </c>
      <c r="V99" s="18" t="s">
        <v>57</v>
      </c>
      <c r="X99" s="19">
        <v>13272</v>
      </c>
      <c r="Y99" s="20">
        <v>503638.5</v>
      </c>
      <c r="Z99" s="20">
        <v>74</v>
      </c>
      <c r="AA99" s="20">
        <v>4</v>
      </c>
    </row>
    <row r="100" spans="1:27" x14ac:dyDescent="0.2">
      <c r="A100" s="17" t="s">
        <v>652</v>
      </c>
      <c r="B100" s="17" t="s">
        <v>329</v>
      </c>
      <c r="C100" s="17" t="s">
        <v>653</v>
      </c>
      <c r="D100" s="18" t="s">
        <v>654</v>
      </c>
      <c r="E100" s="20">
        <v>3257400</v>
      </c>
      <c r="F100" s="20">
        <v>60000</v>
      </c>
      <c r="G100" s="18" t="s">
        <v>49</v>
      </c>
      <c r="H100" s="18">
        <v>20230912</v>
      </c>
      <c r="I100" s="19" t="s">
        <v>55</v>
      </c>
      <c r="K100" s="18" t="s">
        <v>48</v>
      </c>
      <c r="L100" s="18" t="s">
        <v>45</v>
      </c>
      <c r="U100" s="18" t="s">
        <v>129</v>
      </c>
      <c r="V100" s="18" t="s">
        <v>57</v>
      </c>
      <c r="X100" s="19">
        <v>33103</v>
      </c>
      <c r="Y100" s="20">
        <v>1599690</v>
      </c>
      <c r="Z100" s="20">
        <v>158</v>
      </c>
      <c r="AA100" s="20">
        <v>4</v>
      </c>
    </row>
    <row r="101" spans="1:27" x14ac:dyDescent="0.2">
      <c r="A101" s="17" t="s">
        <v>241</v>
      </c>
      <c r="B101" s="17" t="s">
        <v>329</v>
      </c>
      <c r="C101" s="17" t="s">
        <v>242</v>
      </c>
      <c r="D101" s="18" t="s">
        <v>243</v>
      </c>
      <c r="E101" s="20">
        <v>221192950.08000001</v>
      </c>
      <c r="F101" s="20">
        <v>24909116</v>
      </c>
      <c r="G101" s="18" t="s">
        <v>49</v>
      </c>
      <c r="H101" s="18">
        <v>20230309</v>
      </c>
      <c r="I101" s="19" t="s">
        <v>59</v>
      </c>
      <c r="K101" s="18" t="s">
        <v>48</v>
      </c>
      <c r="L101" s="18" t="s">
        <v>45</v>
      </c>
      <c r="N101" s="18" t="s">
        <v>72</v>
      </c>
      <c r="X101" s="19">
        <v>15012902</v>
      </c>
      <c r="Y101" s="20">
        <v>187830507.5</v>
      </c>
      <c r="Z101" s="20">
        <v>46253</v>
      </c>
      <c r="AA101" s="20">
        <v>10</v>
      </c>
    </row>
    <row r="102" spans="1:27" x14ac:dyDescent="0.2">
      <c r="A102" s="17" t="s">
        <v>769</v>
      </c>
      <c r="B102" s="17" t="s">
        <v>329</v>
      </c>
      <c r="C102" s="17" t="s">
        <v>770</v>
      </c>
      <c r="D102" s="18" t="s">
        <v>771</v>
      </c>
      <c r="E102" s="20">
        <v>1021000</v>
      </c>
      <c r="F102" s="20">
        <v>50000</v>
      </c>
      <c r="G102" s="18" t="s">
        <v>49</v>
      </c>
      <c r="H102" s="18">
        <v>20231120</v>
      </c>
      <c r="I102" s="19" t="s">
        <v>55</v>
      </c>
      <c r="K102" s="18" t="s">
        <v>48</v>
      </c>
      <c r="L102" s="18" t="s">
        <v>45</v>
      </c>
      <c r="U102" s="18" t="s">
        <v>244</v>
      </c>
      <c r="V102" s="18" t="s">
        <v>57</v>
      </c>
      <c r="X102" s="19">
        <v>20122</v>
      </c>
      <c r="Y102" s="20">
        <v>407408</v>
      </c>
      <c r="Z102" s="20">
        <v>22</v>
      </c>
      <c r="AA102" s="20">
        <v>2</v>
      </c>
    </row>
    <row r="103" spans="1:27" x14ac:dyDescent="0.2">
      <c r="A103" s="17" t="s">
        <v>772</v>
      </c>
      <c r="B103" s="17" t="s">
        <v>329</v>
      </c>
      <c r="C103" s="17" t="s">
        <v>773</v>
      </c>
      <c r="D103" s="18" t="s">
        <v>774</v>
      </c>
      <c r="E103" s="20">
        <v>64842000</v>
      </c>
      <c r="F103" s="20">
        <v>600000</v>
      </c>
      <c r="G103" s="18" t="s">
        <v>49</v>
      </c>
      <c r="H103" s="18">
        <v>20231120</v>
      </c>
      <c r="I103" s="19" t="s">
        <v>55</v>
      </c>
      <c r="K103" s="18" t="s">
        <v>48</v>
      </c>
      <c r="L103" s="18" t="s">
        <v>45</v>
      </c>
      <c r="U103" s="18" t="s">
        <v>244</v>
      </c>
      <c r="V103" s="18" t="s">
        <v>57</v>
      </c>
      <c r="X103" s="19">
        <v>21235</v>
      </c>
      <c r="Y103" s="20">
        <v>2300803</v>
      </c>
      <c r="Z103" s="20">
        <v>20</v>
      </c>
      <c r="AA103" s="20">
        <v>2</v>
      </c>
    </row>
    <row r="104" spans="1:27" x14ac:dyDescent="0.2">
      <c r="A104" s="17" t="s">
        <v>775</v>
      </c>
      <c r="B104" s="17" t="s">
        <v>329</v>
      </c>
      <c r="C104" s="17" t="s">
        <v>776</v>
      </c>
      <c r="D104" s="18" t="s">
        <v>777</v>
      </c>
      <c r="E104" s="20">
        <v>38060800</v>
      </c>
      <c r="F104" s="20">
        <v>760000</v>
      </c>
      <c r="G104" s="18" t="s">
        <v>49</v>
      </c>
      <c r="H104" s="18">
        <v>20231120</v>
      </c>
      <c r="I104" s="19" t="s">
        <v>55</v>
      </c>
      <c r="K104" s="18" t="s">
        <v>48</v>
      </c>
      <c r="L104" s="18" t="s">
        <v>45</v>
      </c>
      <c r="U104" s="18" t="s">
        <v>244</v>
      </c>
      <c r="V104" s="18" t="s">
        <v>57</v>
      </c>
      <c r="X104" s="19">
        <v>65340</v>
      </c>
      <c r="Y104" s="20">
        <v>3274123.5</v>
      </c>
      <c r="Z104" s="20">
        <v>74</v>
      </c>
      <c r="AA104" s="20">
        <v>2</v>
      </c>
    </row>
    <row r="105" spans="1:27" x14ac:dyDescent="0.2">
      <c r="A105" s="17" t="s">
        <v>778</v>
      </c>
      <c r="B105" s="17" t="s">
        <v>329</v>
      </c>
      <c r="C105" s="17" t="s">
        <v>779</v>
      </c>
      <c r="D105" s="18" t="s">
        <v>780</v>
      </c>
      <c r="E105" s="20">
        <v>74718000</v>
      </c>
      <c r="F105" s="20">
        <v>700000</v>
      </c>
      <c r="G105" s="18" t="s">
        <v>49</v>
      </c>
      <c r="H105" s="18">
        <v>20231120</v>
      </c>
      <c r="I105" s="19" t="s">
        <v>55</v>
      </c>
      <c r="K105" s="18" t="s">
        <v>48</v>
      </c>
      <c r="L105" s="18" t="s">
        <v>45</v>
      </c>
      <c r="U105" s="18" t="s">
        <v>244</v>
      </c>
      <c r="V105" s="18" t="s">
        <v>57</v>
      </c>
      <c r="X105" s="19">
        <v>23135</v>
      </c>
      <c r="Y105" s="20">
        <v>2394072</v>
      </c>
      <c r="Z105" s="20">
        <v>44</v>
      </c>
      <c r="AA105" s="20">
        <v>2</v>
      </c>
    </row>
    <row r="106" spans="1:27" x14ac:dyDescent="0.2">
      <c r="A106" s="17" t="s">
        <v>245</v>
      </c>
      <c r="B106" s="17" t="s">
        <v>329</v>
      </c>
      <c r="C106" s="17" t="s">
        <v>246</v>
      </c>
      <c r="D106" s="18" t="s">
        <v>247</v>
      </c>
      <c r="E106" s="20">
        <v>6300000</v>
      </c>
      <c r="F106" s="20">
        <v>750000</v>
      </c>
      <c r="G106" s="18" t="s">
        <v>49</v>
      </c>
      <c r="H106" s="18">
        <v>20230201</v>
      </c>
      <c r="I106" s="19" t="s">
        <v>55</v>
      </c>
      <c r="K106" s="18" t="s">
        <v>48</v>
      </c>
      <c r="L106" s="18" t="s">
        <v>45</v>
      </c>
      <c r="U106" s="18" t="s">
        <v>185</v>
      </c>
      <c r="V106" s="18" t="s">
        <v>57</v>
      </c>
      <c r="X106" s="19">
        <v>460801</v>
      </c>
      <c r="Y106" s="20">
        <v>4503537</v>
      </c>
      <c r="Z106" s="20">
        <v>682</v>
      </c>
      <c r="AA106" s="20">
        <v>11</v>
      </c>
    </row>
    <row r="107" spans="1:27" x14ac:dyDescent="0.2">
      <c r="A107" s="17" t="s">
        <v>248</v>
      </c>
      <c r="B107" s="17" t="s">
        <v>329</v>
      </c>
      <c r="C107" s="17" t="s">
        <v>249</v>
      </c>
      <c r="D107" s="18" t="s">
        <v>250</v>
      </c>
      <c r="E107" s="20">
        <v>15006000</v>
      </c>
      <c r="F107" s="20">
        <v>150000</v>
      </c>
      <c r="G107" s="18" t="s">
        <v>49</v>
      </c>
      <c r="H107" s="18">
        <v>20230529</v>
      </c>
      <c r="I107" s="19" t="s">
        <v>55</v>
      </c>
      <c r="K107" s="18" t="s">
        <v>48</v>
      </c>
      <c r="L107" s="18" t="s">
        <v>45</v>
      </c>
      <c r="U107" s="18" t="s">
        <v>94</v>
      </c>
      <c r="V107" s="18" t="s">
        <v>57</v>
      </c>
      <c r="X107" s="19">
        <v>54581</v>
      </c>
      <c r="Y107" s="20">
        <v>5464823</v>
      </c>
      <c r="Z107" s="20">
        <v>87</v>
      </c>
      <c r="AA107" s="20">
        <v>8</v>
      </c>
    </row>
    <row r="108" spans="1:27" x14ac:dyDescent="0.2">
      <c r="A108" s="17" t="s">
        <v>751</v>
      </c>
      <c r="B108" s="17" t="s">
        <v>329</v>
      </c>
      <c r="C108" s="17" t="s">
        <v>752</v>
      </c>
      <c r="D108" s="18" t="s">
        <v>753</v>
      </c>
      <c r="E108" s="20">
        <v>93931250</v>
      </c>
      <c r="F108" s="20">
        <v>4375000</v>
      </c>
      <c r="G108" s="18" t="s">
        <v>49</v>
      </c>
      <c r="H108" s="18">
        <v>20231024</v>
      </c>
      <c r="I108" s="19" t="s">
        <v>55</v>
      </c>
      <c r="K108" s="18" t="s">
        <v>48</v>
      </c>
      <c r="L108" s="18" t="s">
        <v>45</v>
      </c>
      <c r="U108" s="18" t="s">
        <v>93</v>
      </c>
      <c r="V108" s="18" t="s">
        <v>57</v>
      </c>
      <c r="X108" s="19">
        <v>156332</v>
      </c>
      <c r="Y108" s="20">
        <v>3291195</v>
      </c>
      <c r="Z108" s="20">
        <v>96</v>
      </c>
      <c r="AA108" s="20">
        <v>3</v>
      </c>
    </row>
    <row r="109" spans="1:27" x14ac:dyDescent="0.2">
      <c r="A109" s="17" t="s">
        <v>754</v>
      </c>
      <c r="B109" s="17" t="s">
        <v>329</v>
      </c>
      <c r="C109" s="17" t="s">
        <v>755</v>
      </c>
      <c r="D109" s="18" t="s">
        <v>756</v>
      </c>
      <c r="E109" s="20">
        <v>27157500</v>
      </c>
      <c r="F109" s="20">
        <v>1275000</v>
      </c>
      <c r="G109" s="18" t="s">
        <v>49</v>
      </c>
      <c r="H109" s="18">
        <v>20231024</v>
      </c>
      <c r="I109" s="19" t="s">
        <v>55</v>
      </c>
      <c r="K109" s="18" t="s">
        <v>48</v>
      </c>
      <c r="L109" s="18" t="s">
        <v>45</v>
      </c>
      <c r="U109" s="18" t="s">
        <v>93</v>
      </c>
      <c r="V109" s="18" t="s">
        <v>57</v>
      </c>
      <c r="X109" s="19">
        <v>351631</v>
      </c>
      <c r="Y109" s="20">
        <v>7432287</v>
      </c>
      <c r="Z109" s="20">
        <v>52</v>
      </c>
      <c r="AA109" s="20">
        <v>3</v>
      </c>
    </row>
    <row r="110" spans="1:27" x14ac:dyDescent="0.2">
      <c r="A110" s="17" t="s">
        <v>757</v>
      </c>
      <c r="B110" s="17" t="s">
        <v>329</v>
      </c>
      <c r="C110" s="17" t="s">
        <v>758</v>
      </c>
      <c r="D110" s="18" t="s">
        <v>759</v>
      </c>
      <c r="E110" s="20">
        <v>52574000</v>
      </c>
      <c r="F110" s="20">
        <v>2425000</v>
      </c>
      <c r="G110" s="18" t="s">
        <v>49</v>
      </c>
      <c r="H110" s="18">
        <v>20231024</v>
      </c>
      <c r="I110" s="19" t="s">
        <v>55</v>
      </c>
      <c r="K110" s="18" t="s">
        <v>48</v>
      </c>
      <c r="L110" s="18" t="s">
        <v>45</v>
      </c>
      <c r="U110" s="18" t="s">
        <v>93</v>
      </c>
      <c r="V110" s="18" t="s">
        <v>57</v>
      </c>
      <c r="X110" s="19">
        <v>123370</v>
      </c>
      <c r="Y110" s="20">
        <v>2599005.5</v>
      </c>
      <c r="Z110" s="20">
        <v>76</v>
      </c>
      <c r="AA110" s="20">
        <v>3</v>
      </c>
    </row>
    <row r="111" spans="1:27" x14ac:dyDescent="0.2">
      <c r="A111" s="17" t="s">
        <v>251</v>
      </c>
      <c r="B111" s="17" t="s">
        <v>329</v>
      </c>
      <c r="C111" s="17" t="s">
        <v>252</v>
      </c>
      <c r="D111" s="18" t="s">
        <v>253</v>
      </c>
      <c r="E111" s="20">
        <v>10016000</v>
      </c>
      <c r="F111" s="20">
        <v>100000</v>
      </c>
      <c r="G111" s="18" t="s">
        <v>49</v>
      </c>
      <c r="H111" s="18">
        <v>20230427</v>
      </c>
      <c r="I111" s="19" t="s">
        <v>55</v>
      </c>
      <c r="K111" s="18" t="s">
        <v>48</v>
      </c>
      <c r="L111" s="18" t="s">
        <v>45</v>
      </c>
      <c r="U111" s="18" t="s">
        <v>93</v>
      </c>
      <c r="V111" s="18" t="s">
        <v>57</v>
      </c>
      <c r="X111" s="19">
        <v>241655</v>
      </c>
      <c r="Y111" s="20">
        <v>24211354.5</v>
      </c>
      <c r="Z111" s="20">
        <v>439</v>
      </c>
      <c r="AA111" s="20">
        <v>9</v>
      </c>
    </row>
    <row r="112" spans="1:27" x14ac:dyDescent="0.2">
      <c r="A112" s="17" t="s">
        <v>255</v>
      </c>
      <c r="B112" s="17" t="s">
        <v>329</v>
      </c>
      <c r="C112" s="17" t="s">
        <v>256</v>
      </c>
      <c r="D112" s="18" t="s">
        <v>257</v>
      </c>
      <c r="E112" s="20">
        <v>26311500</v>
      </c>
      <c r="F112" s="20">
        <v>1350000</v>
      </c>
      <c r="G112" s="18" t="s">
        <v>49</v>
      </c>
      <c r="H112" s="18">
        <v>20230117</v>
      </c>
      <c r="I112" s="19" t="s">
        <v>55</v>
      </c>
      <c r="K112" s="18" t="s">
        <v>48</v>
      </c>
      <c r="L112" s="18" t="s">
        <v>45</v>
      </c>
      <c r="U112" s="18" t="s">
        <v>254</v>
      </c>
      <c r="V112" s="18" t="s">
        <v>57</v>
      </c>
      <c r="X112" s="19">
        <v>190730</v>
      </c>
      <c r="Y112" s="20">
        <v>3701432</v>
      </c>
      <c r="Z112" s="20">
        <v>620</v>
      </c>
      <c r="AA112" s="20">
        <v>12</v>
      </c>
    </row>
    <row r="113" spans="1:27" x14ac:dyDescent="0.2">
      <c r="A113" s="17" t="s">
        <v>261</v>
      </c>
      <c r="B113" s="17" t="s">
        <v>329</v>
      </c>
      <c r="C113" s="17" t="s">
        <v>262</v>
      </c>
      <c r="D113" s="18" t="s">
        <v>263</v>
      </c>
      <c r="E113" s="20">
        <v>29261000</v>
      </c>
      <c r="F113" s="20">
        <v>1450000</v>
      </c>
      <c r="G113" s="18" t="s">
        <v>49</v>
      </c>
      <c r="H113" s="18">
        <v>20230510</v>
      </c>
      <c r="I113" s="19" t="s">
        <v>55</v>
      </c>
      <c r="K113" s="18" t="s">
        <v>48</v>
      </c>
      <c r="L113" s="18" t="s">
        <v>45</v>
      </c>
      <c r="U113" s="18" t="s">
        <v>254</v>
      </c>
      <c r="V113" s="18" t="s">
        <v>57</v>
      </c>
      <c r="X113" s="19">
        <v>170135</v>
      </c>
      <c r="Y113" s="20">
        <v>3405764</v>
      </c>
      <c r="Z113" s="20">
        <v>232</v>
      </c>
      <c r="AA113" s="20">
        <v>8</v>
      </c>
    </row>
    <row r="114" spans="1:27" x14ac:dyDescent="0.2">
      <c r="A114" s="17" t="s">
        <v>264</v>
      </c>
      <c r="B114" s="17" t="s">
        <v>329</v>
      </c>
      <c r="C114" s="17" t="s">
        <v>265</v>
      </c>
      <c r="D114" s="18" t="s">
        <v>266</v>
      </c>
      <c r="E114" s="20">
        <v>34085000</v>
      </c>
      <c r="F114" s="20">
        <v>1700000</v>
      </c>
      <c r="G114" s="18" t="s">
        <v>49</v>
      </c>
      <c r="H114" s="18">
        <v>20230510</v>
      </c>
      <c r="I114" s="19" t="s">
        <v>55</v>
      </c>
      <c r="K114" s="18" t="s">
        <v>48</v>
      </c>
      <c r="L114" s="18" t="s">
        <v>45</v>
      </c>
      <c r="U114" s="18" t="s">
        <v>254</v>
      </c>
      <c r="V114" s="18" t="s">
        <v>57</v>
      </c>
      <c r="X114" s="19">
        <v>205737</v>
      </c>
      <c r="Y114" s="20">
        <v>4062427</v>
      </c>
      <c r="Z114" s="20">
        <v>414</v>
      </c>
      <c r="AA114" s="20">
        <v>8</v>
      </c>
    </row>
    <row r="115" spans="1:27" x14ac:dyDescent="0.2">
      <c r="A115" s="17" t="s">
        <v>267</v>
      </c>
      <c r="B115" s="17" t="s">
        <v>329</v>
      </c>
      <c r="C115" s="17" t="s">
        <v>268</v>
      </c>
      <c r="D115" s="18" t="s">
        <v>269</v>
      </c>
      <c r="E115" s="20">
        <v>43150500</v>
      </c>
      <c r="F115" s="20">
        <v>2150000</v>
      </c>
      <c r="G115" s="18" t="s">
        <v>49</v>
      </c>
      <c r="H115" s="18">
        <v>20230510</v>
      </c>
      <c r="I115" s="19" t="s">
        <v>55</v>
      </c>
      <c r="K115" s="18" t="s">
        <v>48</v>
      </c>
      <c r="L115" s="18" t="s">
        <v>45</v>
      </c>
      <c r="U115" s="18" t="s">
        <v>254</v>
      </c>
      <c r="V115" s="18" t="s">
        <v>57</v>
      </c>
      <c r="X115" s="19">
        <v>88398</v>
      </c>
      <c r="Y115" s="20">
        <v>1730778</v>
      </c>
      <c r="Z115" s="20">
        <v>266</v>
      </c>
      <c r="AA115" s="20">
        <v>8</v>
      </c>
    </row>
    <row r="116" spans="1:27" x14ac:dyDescent="0.2">
      <c r="A116" s="17" t="s">
        <v>270</v>
      </c>
      <c r="B116" s="17" t="s">
        <v>329</v>
      </c>
      <c r="C116" s="17" t="s">
        <v>271</v>
      </c>
      <c r="D116" s="18" t="s">
        <v>272</v>
      </c>
      <c r="E116" s="20">
        <v>28826000</v>
      </c>
      <c r="F116" s="20">
        <v>1450000</v>
      </c>
      <c r="G116" s="18" t="s">
        <v>49</v>
      </c>
      <c r="H116" s="18">
        <v>20230510</v>
      </c>
      <c r="I116" s="19" t="s">
        <v>55</v>
      </c>
      <c r="K116" s="18" t="s">
        <v>48</v>
      </c>
      <c r="L116" s="18" t="s">
        <v>45</v>
      </c>
      <c r="U116" s="18" t="s">
        <v>254</v>
      </c>
      <c r="V116" s="18" t="s">
        <v>57</v>
      </c>
      <c r="X116" s="19">
        <v>102332</v>
      </c>
      <c r="Y116" s="20">
        <v>1977696.5</v>
      </c>
      <c r="Z116" s="20">
        <v>250</v>
      </c>
      <c r="AA116" s="20">
        <v>8</v>
      </c>
    </row>
    <row r="117" spans="1:27" x14ac:dyDescent="0.2">
      <c r="A117" s="17" t="s">
        <v>273</v>
      </c>
      <c r="B117" s="17" t="s">
        <v>329</v>
      </c>
      <c r="C117" s="17" t="s">
        <v>274</v>
      </c>
      <c r="D117" s="18" t="s">
        <v>275</v>
      </c>
      <c r="E117" s="20">
        <v>22896500</v>
      </c>
      <c r="F117" s="20">
        <v>1150000</v>
      </c>
      <c r="G117" s="18" t="s">
        <v>49</v>
      </c>
      <c r="H117" s="18">
        <v>20230510</v>
      </c>
      <c r="I117" s="19" t="s">
        <v>55</v>
      </c>
      <c r="K117" s="18" t="s">
        <v>48</v>
      </c>
      <c r="L117" s="18" t="s">
        <v>45</v>
      </c>
      <c r="U117" s="18" t="s">
        <v>254</v>
      </c>
      <c r="V117" s="18" t="s">
        <v>57</v>
      </c>
      <c r="X117" s="19">
        <v>150169</v>
      </c>
      <c r="Y117" s="20">
        <v>2901849.5</v>
      </c>
      <c r="Z117" s="20">
        <v>207</v>
      </c>
      <c r="AA117" s="20">
        <v>8</v>
      </c>
    </row>
    <row r="118" spans="1:27" x14ac:dyDescent="0.2">
      <c r="A118" s="17" t="s">
        <v>276</v>
      </c>
      <c r="B118" s="17" t="s">
        <v>329</v>
      </c>
      <c r="C118" s="17" t="s">
        <v>277</v>
      </c>
      <c r="D118" s="18" t="s">
        <v>278</v>
      </c>
      <c r="E118" s="20">
        <v>47760000</v>
      </c>
      <c r="F118" s="20">
        <v>2400000</v>
      </c>
      <c r="G118" s="18" t="s">
        <v>49</v>
      </c>
      <c r="H118" s="18">
        <v>20230510</v>
      </c>
      <c r="I118" s="19" t="s">
        <v>55</v>
      </c>
      <c r="K118" s="18" t="s">
        <v>48</v>
      </c>
      <c r="L118" s="18" t="s">
        <v>45</v>
      </c>
      <c r="U118" s="18" t="s">
        <v>254</v>
      </c>
      <c r="V118" s="18" t="s">
        <v>57</v>
      </c>
      <c r="X118" s="19">
        <v>154139</v>
      </c>
      <c r="Y118" s="20">
        <v>2936206</v>
      </c>
      <c r="Z118" s="20">
        <v>227</v>
      </c>
      <c r="AA118" s="20">
        <v>8</v>
      </c>
    </row>
    <row r="119" spans="1:27" x14ac:dyDescent="0.2">
      <c r="A119" s="17" t="s">
        <v>279</v>
      </c>
      <c r="B119" s="17" t="s">
        <v>329</v>
      </c>
      <c r="C119" s="17" t="s">
        <v>280</v>
      </c>
      <c r="D119" s="18" t="s">
        <v>281</v>
      </c>
      <c r="E119" s="20">
        <v>1009500</v>
      </c>
      <c r="F119" s="20">
        <v>50000</v>
      </c>
      <c r="G119" s="18" t="s">
        <v>49</v>
      </c>
      <c r="H119" s="18">
        <v>20230518</v>
      </c>
      <c r="I119" s="19" t="s">
        <v>55</v>
      </c>
      <c r="K119" s="18" t="s">
        <v>48</v>
      </c>
      <c r="L119" s="18" t="s">
        <v>45</v>
      </c>
      <c r="U119" s="18" t="s">
        <v>254</v>
      </c>
      <c r="V119" s="18" t="s">
        <v>57</v>
      </c>
      <c r="X119" s="19">
        <v>51755</v>
      </c>
      <c r="Y119" s="20">
        <v>1026523</v>
      </c>
      <c r="Z119" s="20">
        <v>101</v>
      </c>
      <c r="AA119" s="20">
        <v>7</v>
      </c>
    </row>
    <row r="120" spans="1:27" x14ac:dyDescent="0.2">
      <c r="A120" s="17" t="s">
        <v>282</v>
      </c>
      <c r="B120" s="17" t="s">
        <v>329</v>
      </c>
      <c r="C120" s="17" t="s">
        <v>283</v>
      </c>
      <c r="D120" s="18" t="s">
        <v>284</v>
      </c>
      <c r="E120" s="20">
        <v>41506000</v>
      </c>
      <c r="F120" s="20">
        <v>2400000</v>
      </c>
      <c r="G120" s="18" t="s">
        <v>49</v>
      </c>
      <c r="H120" s="18">
        <v>20230518</v>
      </c>
      <c r="I120" s="19" t="s">
        <v>55</v>
      </c>
      <c r="K120" s="18" t="s">
        <v>48</v>
      </c>
      <c r="L120" s="18" t="s">
        <v>45</v>
      </c>
      <c r="U120" s="18" t="s">
        <v>254</v>
      </c>
      <c r="V120" s="18" t="s">
        <v>57</v>
      </c>
      <c r="X120" s="19">
        <v>285772</v>
      </c>
      <c r="Y120" s="20">
        <v>4552179.5</v>
      </c>
      <c r="Z120" s="20">
        <v>345</v>
      </c>
      <c r="AA120" s="20">
        <v>8</v>
      </c>
    </row>
    <row r="121" spans="1:27" x14ac:dyDescent="0.2">
      <c r="A121" s="17" t="s">
        <v>258</v>
      </c>
      <c r="B121" s="17" t="s">
        <v>329</v>
      </c>
      <c r="C121" s="17" t="s">
        <v>259</v>
      </c>
      <c r="D121" s="18" t="s">
        <v>260</v>
      </c>
      <c r="E121" s="20">
        <v>5478000</v>
      </c>
      <c r="F121" s="20">
        <v>300000</v>
      </c>
      <c r="G121" s="18" t="s">
        <v>49</v>
      </c>
      <c r="H121" s="18">
        <v>20230117</v>
      </c>
      <c r="I121" s="19" t="s">
        <v>55</v>
      </c>
      <c r="K121" s="18" t="s">
        <v>48</v>
      </c>
      <c r="L121" s="18" t="s">
        <v>45</v>
      </c>
      <c r="U121" s="18" t="s">
        <v>254</v>
      </c>
      <c r="V121" s="18" t="s">
        <v>57</v>
      </c>
      <c r="X121" s="19">
        <v>485121</v>
      </c>
      <c r="Y121" s="20">
        <v>9430454.5</v>
      </c>
      <c r="Z121" s="20">
        <v>620</v>
      </c>
      <c r="AA121" s="20">
        <v>12</v>
      </c>
    </row>
    <row r="122" spans="1:27" x14ac:dyDescent="0.2">
      <c r="A122" s="17" t="s">
        <v>286</v>
      </c>
      <c r="B122" s="17" t="s">
        <v>329</v>
      </c>
      <c r="C122" s="17" t="s">
        <v>287</v>
      </c>
      <c r="D122" s="18" t="s">
        <v>288</v>
      </c>
      <c r="E122" s="20">
        <v>1133000</v>
      </c>
      <c r="F122" s="20">
        <v>50000</v>
      </c>
      <c r="G122" s="18" t="s">
        <v>49</v>
      </c>
      <c r="H122" s="18">
        <v>20230427</v>
      </c>
      <c r="I122" s="19" t="s">
        <v>55</v>
      </c>
      <c r="K122" s="18" t="s">
        <v>48</v>
      </c>
      <c r="L122" s="18" t="s">
        <v>45</v>
      </c>
      <c r="U122" s="18" t="s">
        <v>285</v>
      </c>
      <c r="V122" s="18" t="s">
        <v>57</v>
      </c>
      <c r="X122" s="19">
        <v>41779</v>
      </c>
      <c r="Y122" s="20">
        <v>872556.5</v>
      </c>
      <c r="Z122" s="20">
        <v>77</v>
      </c>
      <c r="AA122" s="20">
        <v>9</v>
      </c>
    </row>
    <row r="123" spans="1:27" x14ac:dyDescent="0.2">
      <c r="A123" s="17" t="s">
        <v>289</v>
      </c>
      <c r="B123" s="17" t="s">
        <v>329</v>
      </c>
      <c r="C123" s="17" t="s">
        <v>290</v>
      </c>
      <c r="D123" s="18" t="s">
        <v>291</v>
      </c>
      <c r="E123" s="20">
        <v>21697200</v>
      </c>
      <c r="F123" s="20">
        <v>840000</v>
      </c>
      <c r="G123" s="18" t="s">
        <v>49</v>
      </c>
      <c r="H123" s="18">
        <v>20230427</v>
      </c>
      <c r="I123" s="19" t="s">
        <v>55</v>
      </c>
      <c r="K123" s="18" t="s">
        <v>48</v>
      </c>
      <c r="L123" s="18" t="s">
        <v>45</v>
      </c>
      <c r="U123" s="18" t="s">
        <v>285</v>
      </c>
      <c r="V123" s="18" t="s">
        <v>57</v>
      </c>
      <c r="X123" s="19">
        <v>422805</v>
      </c>
      <c r="Y123" s="20">
        <v>10132512.5</v>
      </c>
      <c r="Z123" s="20">
        <v>1147</v>
      </c>
      <c r="AA123" s="20">
        <v>9</v>
      </c>
    </row>
    <row r="124" spans="1:27" x14ac:dyDescent="0.2">
      <c r="A124" s="17" t="s">
        <v>292</v>
      </c>
      <c r="B124" s="17" t="s">
        <v>329</v>
      </c>
      <c r="C124" s="17" t="s">
        <v>293</v>
      </c>
      <c r="D124" s="18" t="s">
        <v>294</v>
      </c>
      <c r="E124" s="20">
        <v>2235000</v>
      </c>
      <c r="F124" s="20">
        <v>100000</v>
      </c>
      <c r="G124" s="18" t="s">
        <v>49</v>
      </c>
      <c r="H124" s="18">
        <v>20230427</v>
      </c>
      <c r="I124" s="19" t="s">
        <v>55</v>
      </c>
      <c r="K124" s="18" t="s">
        <v>48</v>
      </c>
      <c r="L124" s="18" t="s">
        <v>45</v>
      </c>
      <c r="U124" s="18" t="s">
        <v>285</v>
      </c>
      <c r="V124" s="18" t="s">
        <v>57</v>
      </c>
      <c r="X124" s="19">
        <v>67151</v>
      </c>
      <c r="Y124" s="20">
        <v>1517313.5</v>
      </c>
      <c r="Z124" s="20">
        <v>377</v>
      </c>
      <c r="AA124" s="20">
        <v>9</v>
      </c>
    </row>
    <row r="125" spans="1:27" x14ac:dyDescent="0.2">
      <c r="A125" s="17" t="s">
        <v>781</v>
      </c>
      <c r="B125" s="17" t="s">
        <v>329</v>
      </c>
      <c r="C125" s="17" t="s">
        <v>782</v>
      </c>
      <c r="D125" s="18" t="s">
        <v>783</v>
      </c>
      <c r="E125" s="20">
        <v>1131600</v>
      </c>
      <c r="F125" s="20">
        <v>60000</v>
      </c>
      <c r="G125" s="18" t="s">
        <v>49</v>
      </c>
      <c r="H125" s="18">
        <v>20231116</v>
      </c>
      <c r="I125" s="19" t="s">
        <v>55</v>
      </c>
      <c r="K125" s="18" t="s">
        <v>48</v>
      </c>
      <c r="L125" s="18" t="s">
        <v>45</v>
      </c>
      <c r="U125" s="18" t="s">
        <v>784</v>
      </c>
      <c r="V125" s="18" t="s">
        <v>57</v>
      </c>
      <c r="X125" s="19">
        <v>72499</v>
      </c>
      <c r="Y125" s="20">
        <v>1358966</v>
      </c>
      <c r="Z125" s="20">
        <v>53</v>
      </c>
      <c r="AA125" s="20">
        <v>2</v>
      </c>
    </row>
    <row r="126" spans="1:27" x14ac:dyDescent="0.2">
      <c r="A126" s="17" t="s">
        <v>295</v>
      </c>
      <c r="B126" s="17" t="s">
        <v>329</v>
      </c>
      <c r="C126" s="17" t="s">
        <v>296</v>
      </c>
      <c r="D126" s="18" t="s">
        <v>297</v>
      </c>
      <c r="E126" s="20">
        <v>5017000</v>
      </c>
      <c r="F126" s="20">
        <v>50000</v>
      </c>
      <c r="G126" s="18" t="s">
        <v>49</v>
      </c>
      <c r="H126" s="18">
        <v>20230529</v>
      </c>
      <c r="I126" s="19" t="s">
        <v>55</v>
      </c>
      <c r="K126" s="18" t="s">
        <v>48</v>
      </c>
      <c r="L126" s="18" t="s">
        <v>45</v>
      </c>
      <c r="U126" s="18" t="s">
        <v>94</v>
      </c>
      <c r="V126" s="18" t="s">
        <v>57</v>
      </c>
      <c r="X126" s="19">
        <v>5932</v>
      </c>
      <c r="Y126" s="20">
        <v>594869.5</v>
      </c>
      <c r="Z126" s="20">
        <v>67</v>
      </c>
      <c r="AA126" s="20">
        <v>7</v>
      </c>
    </row>
    <row r="127" spans="1:27" x14ac:dyDescent="0.2">
      <c r="A127" s="17" t="s">
        <v>631</v>
      </c>
      <c r="B127" s="17" t="s">
        <v>329</v>
      </c>
      <c r="C127" s="17" t="s">
        <v>632</v>
      </c>
      <c r="D127" s="18" t="s">
        <v>633</v>
      </c>
      <c r="E127" s="20">
        <v>987321128.02999997</v>
      </c>
      <c r="F127" s="20">
        <v>251797043</v>
      </c>
      <c r="G127" s="18" t="s">
        <v>74</v>
      </c>
      <c r="H127" s="18">
        <v>20230911</v>
      </c>
      <c r="I127" s="19" t="s">
        <v>59</v>
      </c>
      <c r="K127" s="18" t="s">
        <v>48</v>
      </c>
      <c r="L127" s="18" t="s">
        <v>45</v>
      </c>
      <c r="X127" s="19">
        <v>10235216</v>
      </c>
      <c r="Y127" s="20">
        <v>39092756.5</v>
      </c>
      <c r="Z127" s="20">
        <v>8258</v>
      </c>
      <c r="AA127" s="20">
        <v>4</v>
      </c>
    </row>
    <row r="128" spans="1:27" x14ac:dyDescent="0.2">
      <c r="A128" s="17" t="s">
        <v>819</v>
      </c>
      <c r="B128" s="17" t="s">
        <v>329</v>
      </c>
      <c r="C128" s="17" t="s">
        <v>820</v>
      </c>
      <c r="D128" s="18" t="s">
        <v>821</v>
      </c>
      <c r="E128" s="20">
        <v>3527775466.8099999</v>
      </c>
      <c r="F128" s="20">
        <v>640249631</v>
      </c>
      <c r="G128" s="18" t="s">
        <v>74</v>
      </c>
      <c r="H128" s="18">
        <v>20231214</v>
      </c>
      <c r="I128" s="19" t="s">
        <v>61</v>
      </c>
      <c r="J128" s="18" t="s">
        <v>75</v>
      </c>
      <c r="K128" s="18" t="s">
        <v>121</v>
      </c>
      <c r="L128" s="18" t="s">
        <v>16</v>
      </c>
      <c r="S128" s="18" t="s">
        <v>77</v>
      </c>
      <c r="T128" s="18" t="s">
        <v>122</v>
      </c>
      <c r="X128" s="19">
        <v>2313457</v>
      </c>
      <c r="Y128" s="20">
        <v>11720711</v>
      </c>
      <c r="Z128" s="20">
        <v>7148</v>
      </c>
      <c r="AA128" s="20">
        <v>1</v>
      </c>
    </row>
    <row r="129" spans="1:27" x14ac:dyDescent="0.2">
      <c r="A129" s="17" t="s">
        <v>518</v>
      </c>
      <c r="B129" s="17" t="s">
        <v>329</v>
      </c>
      <c r="C129" s="17" t="s">
        <v>519</v>
      </c>
      <c r="D129" s="18" t="s">
        <v>706</v>
      </c>
      <c r="E129" s="20">
        <v>18121379.82</v>
      </c>
      <c r="F129" s="20">
        <v>604045994</v>
      </c>
      <c r="G129" s="18" t="s">
        <v>74</v>
      </c>
      <c r="H129" s="18">
        <v>20230719</v>
      </c>
      <c r="I129" s="19" t="s">
        <v>91</v>
      </c>
      <c r="K129" s="18" t="s">
        <v>48</v>
      </c>
      <c r="L129" s="18" t="s">
        <v>45</v>
      </c>
      <c r="N129" s="18" t="s">
        <v>76</v>
      </c>
      <c r="X129" s="19">
        <v>41228772</v>
      </c>
      <c r="Y129" s="20">
        <v>2476423.5</v>
      </c>
      <c r="Z129" s="20">
        <v>2191</v>
      </c>
      <c r="AA129" s="20">
        <v>6</v>
      </c>
    </row>
    <row r="130" spans="1:27" x14ac:dyDescent="0.2">
      <c r="A130" s="17" t="s">
        <v>194</v>
      </c>
      <c r="B130" s="17" t="s">
        <v>329</v>
      </c>
      <c r="C130" s="17" t="s">
        <v>824</v>
      </c>
      <c r="D130" s="18" t="s">
        <v>195</v>
      </c>
      <c r="E130" s="20" t="s">
        <v>823</v>
      </c>
      <c r="F130" s="20" t="s">
        <v>823</v>
      </c>
      <c r="G130" s="18" t="s">
        <v>74</v>
      </c>
      <c r="H130" s="18">
        <v>20230227</v>
      </c>
      <c r="I130" s="19" t="s">
        <v>64</v>
      </c>
      <c r="K130" s="18" t="s">
        <v>56</v>
      </c>
      <c r="L130" s="18" t="s">
        <v>45</v>
      </c>
    </row>
    <row r="131" spans="1:27" x14ac:dyDescent="0.2">
      <c r="A131" s="17" t="s">
        <v>750</v>
      </c>
      <c r="B131" s="17" t="s">
        <v>329</v>
      </c>
      <c r="C131" s="17" t="s">
        <v>327</v>
      </c>
      <c r="D131" s="18" t="s">
        <v>328</v>
      </c>
      <c r="E131" s="20">
        <v>1373980417.5</v>
      </c>
      <c r="F131" s="20">
        <v>161644755</v>
      </c>
      <c r="G131" s="18" t="s">
        <v>74</v>
      </c>
      <c r="H131" s="18">
        <v>20231004</v>
      </c>
      <c r="I131" s="19" t="s">
        <v>59</v>
      </c>
      <c r="K131" s="18" t="s">
        <v>44</v>
      </c>
      <c r="L131" s="18" t="s">
        <v>45</v>
      </c>
      <c r="M131" s="18" t="s">
        <v>68</v>
      </c>
      <c r="Q131" s="18" t="s">
        <v>65</v>
      </c>
      <c r="X131" s="19">
        <v>29154114</v>
      </c>
      <c r="Y131" s="20">
        <v>312558151</v>
      </c>
      <c r="Z131" s="20">
        <v>158768</v>
      </c>
      <c r="AA131" s="20">
        <v>3</v>
      </c>
    </row>
    <row r="132" spans="1:27" x14ac:dyDescent="0.2">
      <c r="A132" s="17" t="s">
        <v>760</v>
      </c>
      <c r="B132" s="17" t="s">
        <v>329</v>
      </c>
      <c r="C132" s="17" t="s">
        <v>761</v>
      </c>
      <c r="D132" s="18" t="s">
        <v>762</v>
      </c>
      <c r="E132" s="20">
        <v>4591069079.4399996</v>
      </c>
      <c r="F132" s="20">
        <v>214235608</v>
      </c>
      <c r="G132" s="18" t="s">
        <v>74</v>
      </c>
      <c r="H132" s="18">
        <v>20231005</v>
      </c>
      <c r="I132" s="19" t="s">
        <v>64</v>
      </c>
      <c r="K132" s="18" t="s">
        <v>56</v>
      </c>
      <c r="L132" s="18" t="s">
        <v>45</v>
      </c>
      <c r="X132" s="19">
        <v>2575815</v>
      </c>
      <c r="Y132" s="20">
        <v>62657511.5</v>
      </c>
      <c r="Z132" s="20">
        <v>13089</v>
      </c>
      <c r="AA132" s="20">
        <v>3</v>
      </c>
    </row>
    <row r="133" spans="1:27" x14ac:dyDescent="0.2">
      <c r="A133" s="17" t="s">
        <v>553</v>
      </c>
      <c r="B133" s="17" t="s">
        <v>329</v>
      </c>
      <c r="C133" s="17" t="s">
        <v>554</v>
      </c>
      <c r="D133" s="18" t="s">
        <v>555</v>
      </c>
      <c r="E133" s="20">
        <v>632655654.39999998</v>
      </c>
      <c r="F133" s="20">
        <v>287570752</v>
      </c>
      <c r="G133" s="18" t="s">
        <v>74</v>
      </c>
      <c r="H133" s="18">
        <v>20230704</v>
      </c>
      <c r="I133" s="19" t="s">
        <v>61</v>
      </c>
      <c r="J133" s="18" t="s">
        <v>75</v>
      </c>
      <c r="K133" s="18" t="s">
        <v>48</v>
      </c>
      <c r="L133" s="18" t="s">
        <v>45</v>
      </c>
      <c r="S133" s="18" t="s">
        <v>77</v>
      </c>
      <c r="X133" s="19">
        <v>31506987</v>
      </c>
      <c r="Y133" s="20">
        <v>77098163</v>
      </c>
      <c r="Z133" s="20">
        <v>82691</v>
      </c>
      <c r="AA133" s="20">
        <v>6</v>
      </c>
    </row>
    <row r="134" spans="1:27" x14ac:dyDescent="0.2">
      <c r="A134" s="17" t="s">
        <v>395</v>
      </c>
      <c r="B134" s="17" t="s">
        <v>329</v>
      </c>
      <c r="C134" s="17" t="s">
        <v>396</v>
      </c>
      <c r="D134" s="18" t="s">
        <v>397</v>
      </c>
      <c r="E134" s="20">
        <v>256494112.38</v>
      </c>
      <c r="F134" s="20">
        <v>60636906</v>
      </c>
      <c r="G134" s="18" t="s">
        <v>51</v>
      </c>
      <c r="H134" s="18">
        <v>20230906</v>
      </c>
      <c r="I134" s="19" t="s">
        <v>59</v>
      </c>
      <c r="K134" s="18" t="s">
        <v>48</v>
      </c>
      <c r="L134" s="18" t="s">
        <v>45</v>
      </c>
      <c r="N134" s="18" t="s">
        <v>72</v>
      </c>
      <c r="O134" s="18" t="s">
        <v>52</v>
      </c>
      <c r="P134" s="18" t="s">
        <v>52</v>
      </c>
      <c r="X134" s="19">
        <v>6860827</v>
      </c>
      <c r="Y134" s="20">
        <v>29603380.5</v>
      </c>
      <c r="Z134" s="20">
        <v>5318</v>
      </c>
      <c r="AA134" s="20">
        <v>4</v>
      </c>
    </row>
    <row r="135" spans="1:27" x14ac:dyDescent="0.2">
      <c r="A135" s="17" t="s">
        <v>318</v>
      </c>
      <c r="B135" s="17" t="s">
        <v>329</v>
      </c>
      <c r="C135" s="17" t="s">
        <v>319</v>
      </c>
      <c r="D135" s="18" t="s">
        <v>320</v>
      </c>
      <c r="E135" s="20">
        <v>300747374.80000001</v>
      </c>
      <c r="F135" s="20">
        <v>395720230</v>
      </c>
      <c r="G135" s="18" t="s">
        <v>51</v>
      </c>
      <c r="H135" s="18">
        <v>20230203</v>
      </c>
      <c r="I135" s="19" t="s">
        <v>59</v>
      </c>
      <c r="K135" s="18" t="s">
        <v>48</v>
      </c>
      <c r="L135" s="18" t="s">
        <v>45</v>
      </c>
      <c r="N135" s="18" t="s">
        <v>72</v>
      </c>
      <c r="O135" s="18" t="s">
        <v>52</v>
      </c>
      <c r="X135" s="19">
        <v>86235119</v>
      </c>
      <c r="Y135" s="20">
        <v>80904065</v>
      </c>
      <c r="Z135" s="20">
        <v>74666</v>
      </c>
      <c r="AA135" s="20">
        <v>11</v>
      </c>
    </row>
    <row r="136" spans="1:27" x14ac:dyDescent="0.2">
      <c r="A136" s="17" t="s">
        <v>298</v>
      </c>
      <c r="B136" s="17" t="s">
        <v>329</v>
      </c>
      <c r="C136" s="17" t="s">
        <v>299</v>
      </c>
      <c r="D136" s="18" t="s">
        <v>300</v>
      </c>
      <c r="E136" s="20">
        <v>166772127.55000001</v>
      </c>
      <c r="F136" s="20">
        <v>76853515</v>
      </c>
      <c r="G136" s="18" t="s">
        <v>51</v>
      </c>
      <c r="H136" s="18">
        <v>20230306</v>
      </c>
      <c r="I136" s="19" t="s">
        <v>59</v>
      </c>
      <c r="K136" s="18" t="s">
        <v>48</v>
      </c>
      <c r="L136" s="18" t="s">
        <v>45</v>
      </c>
      <c r="N136" s="18" t="s">
        <v>72</v>
      </c>
      <c r="O136" s="18" t="s">
        <v>52</v>
      </c>
      <c r="X136" s="19">
        <v>16579685</v>
      </c>
      <c r="Y136" s="20">
        <v>47156604.5</v>
      </c>
      <c r="Z136" s="20">
        <v>31355</v>
      </c>
      <c r="AA136" s="20">
        <v>10</v>
      </c>
    </row>
    <row r="137" spans="1:27" x14ac:dyDescent="0.2">
      <c r="A137" s="17" t="s">
        <v>301</v>
      </c>
      <c r="B137" s="17" t="s">
        <v>329</v>
      </c>
      <c r="C137" s="17" t="s">
        <v>302</v>
      </c>
      <c r="D137" s="18" t="s">
        <v>303</v>
      </c>
      <c r="E137" s="20">
        <v>1188265572</v>
      </c>
      <c r="F137" s="20">
        <v>304683480</v>
      </c>
      <c r="G137" s="18" t="s">
        <v>51</v>
      </c>
      <c r="H137" s="18">
        <v>20230612</v>
      </c>
      <c r="I137" s="19" t="s">
        <v>59</v>
      </c>
      <c r="K137" s="18" t="s">
        <v>128</v>
      </c>
      <c r="L137" s="18" t="s">
        <v>45</v>
      </c>
      <c r="N137" s="18" t="s">
        <v>72</v>
      </c>
      <c r="O137" s="18" t="s">
        <v>52</v>
      </c>
      <c r="X137" s="19">
        <v>50323563</v>
      </c>
      <c r="Y137" s="20">
        <v>198925710.5</v>
      </c>
      <c r="Z137" s="20">
        <v>156311</v>
      </c>
      <c r="AA137" s="20">
        <v>7</v>
      </c>
    </row>
    <row r="138" spans="1:27" x14ac:dyDescent="0.2">
      <c r="A138" s="17" t="s">
        <v>371</v>
      </c>
      <c r="B138" s="17" t="s">
        <v>329</v>
      </c>
      <c r="C138" s="17" t="s">
        <v>372</v>
      </c>
      <c r="D138" s="18" t="s">
        <v>373</v>
      </c>
      <c r="E138" s="20">
        <v>201925514.34999999</v>
      </c>
      <c r="F138" s="20">
        <v>151823695</v>
      </c>
      <c r="G138" s="18" t="s">
        <v>51</v>
      </c>
      <c r="H138" s="18">
        <v>20230907</v>
      </c>
      <c r="I138" s="19" t="s">
        <v>61</v>
      </c>
      <c r="K138" s="18" t="s">
        <v>374</v>
      </c>
      <c r="L138" s="18" t="s">
        <v>16</v>
      </c>
      <c r="O138" s="18" t="s">
        <v>52</v>
      </c>
      <c r="P138" s="18" t="s">
        <v>52</v>
      </c>
      <c r="S138" s="18" t="s">
        <v>132</v>
      </c>
      <c r="T138" s="18" t="s">
        <v>375</v>
      </c>
      <c r="X138" s="19">
        <v>1590701</v>
      </c>
      <c r="Y138" s="20">
        <v>2100544</v>
      </c>
      <c r="Z138" s="20">
        <v>2143</v>
      </c>
      <c r="AA138" s="20">
        <v>4</v>
      </c>
    </row>
    <row r="139" spans="1:27" x14ac:dyDescent="0.2">
      <c r="A139" s="17" t="s">
        <v>314</v>
      </c>
      <c r="B139" s="17" t="s">
        <v>329</v>
      </c>
      <c r="C139" s="17" t="s">
        <v>315</v>
      </c>
      <c r="D139" s="18" t="s">
        <v>316</v>
      </c>
      <c r="E139" s="20">
        <v>722085118.84000003</v>
      </c>
      <c r="F139" s="20">
        <v>914031796</v>
      </c>
      <c r="G139" s="18" t="s">
        <v>51</v>
      </c>
      <c r="H139" s="18">
        <v>20230216</v>
      </c>
      <c r="I139" s="19" t="s">
        <v>64</v>
      </c>
      <c r="K139" s="18" t="s">
        <v>89</v>
      </c>
      <c r="L139" s="18" t="s">
        <v>16</v>
      </c>
      <c r="M139" s="18" t="s">
        <v>66</v>
      </c>
      <c r="N139" s="18" t="s">
        <v>72</v>
      </c>
      <c r="O139" s="18" t="s">
        <v>52</v>
      </c>
      <c r="T139" s="18" t="s">
        <v>317</v>
      </c>
      <c r="X139" s="19">
        <v>169396659</v>
      </c>
      <c r="Y139" s="20">
        <v>127118328.5</v>
      </c>
      <c r="Z139" s="20">
        <v>39501</v>
      </c>
      <c r="AA139" s="20">
        <v>11</v>
      </c>
    </row>
    <row r="140" spans="1:27" x14ac:dyDescent="0.2">
      <c r="A140" s="17" t="s">
        <v>361</v>
      </c>
      <c r="B140" s="17" t="s">
        <v>329</v>
      </c>
      <c r="C140" s="17" t="s">
        <v>362</v>
      </c>
      <c r="D140" s="18" t="s">
        <v>363</v>
      </c>
      <c r="E140" s="20">
        <v>215044207.5</v>
      </c>
      <c r="F140" s="20">
        <v>143362805</v>
      </c>
      <c r="G140" s="18" t="s">
        <v>51</v>
      </c>
      <c r="H140" s="18">
        <v>20231205</v>
      </c>
      <c r="I140" s="19" t="s">
        <v>59</v>
      </c>
      <c r="K140" s="18" t="s">
        <v>44</v>
      </c>
      <c r="L140" s="18" t="s">
        <v>45</v>
      </c>
      <c r="O140" s="18" t="s">
        <v>52</v>
      </c>
      <c r="X140" s="19">
        <v>5660833</v>
      </c>
      <c r="Y140" s="20">
        <v>8308251</v>
      </c>
      <c r="Z140" s="20">
        <v>1909</v>
      </c>
      <c r="AA140" s="20">
        <v>1</v>
      </c>
    </row>
    <row r="141" spans="1:27" x14ac:dyDescent="0.2">
      <c r="A141" s="17" t="s">
        <v>308</v>
      </c>
      <c r="B141" s="17" t="s">
        <v>329</v>
      </c>
      <c r="C141" s="17" t="s">
        <v>309</v>
      </c>
      <c r="D141" s="18" t="s">
        <v>310</v>
      </c>
      <c r="E141" s="20">
        <v>223389415.46000001</v>
      </c>
      <c r="F141" s="20">
        <v>166708519</v>
      </c>
      <c r="G141" s="18" t="s">
        <v>51</v>
      </c>
      <c r="H141" s="18">
        <v>20230127</v>
      </c>
      <c r="I141" s="19" t="s">
        <v>59</v>
      </c>
      <c r="K141" s="18" t="s">
        <v>48</v>
      </c>
      <c r="L141" s="18" t="s">
        <v>45</v>
      </c>
      <c r="N141" s="18" t="s">
        <v>76</v>
      </c>
      <c r="O141" s="18" t="s">
        <v>52</v>
      </c>
      <c r="X141" s="19">
        <v>10348196</v>
      </c>
      <c r="Y141" s="20">
        <v>15331673.5</v>
      </c>
      <c r="Z141" s="20">
        <v>13714</v>
      </c>
      <c r="AA141" s="20">
        <v>12</v>
      </c>
    </row>
    <row r="142" spans="1:27" x14ac:dyDescent="0.2">
      <c r="A142" s="17" t="s">
        <v>304</v>
      </c>
      <c r="B142" s="17" t="s">
        <v>329</v>
      </c>
      <c r="C142" s="17" t="s">
        <v>305</v>
      </c>
      <c r="D142" s="18" t="s">
        <v>306</v>
      </c>
      <c r="E142" s="20">
        <v>284191679.25</v>
      </c>
      <c r="F142" s="20">
        <v>42102471</v>
      </c>
      <c r="G142" s="18" t="s">
        <v>51</v>
      </c>
      <c r="H142" s="18">
        <v>20230621</v>
      </c>
      <c r="I142" s="19" t="s">
        <v>61</v>
      </c>
      <c r="K142" s="18" t="s">
        <v>186</v>
      </c>
      <c r="L142" s="18" t="s">
        <v>16</v>
      </c>
      <c r="M142" s="18" t="s">
        <v>62</v>
      </c>
      <c r="O142" s="18" t="s">
        <v>52</v>
      </c>
      <c r="S142" s="18" t="s">
        <v>73</v>
      </c>
      <c r="T142" s="18" t="s">
        <v>307</v>
      </c>
      <c r="X142" s="19">
        <v>3955898</v>
      </c>
      <c r="Y142" s="20">
        <v>27424933.5</v>
      </c>
      <c r="Z142" s="20">
        <v>20296</v>
      </c>
      <c r="AA142" s="20">
        <v>7</v>
      </c>
    </row>
    <row r="143" spans="1:27" x14ac:dyDescent="0.2">
      <c r="A143" s="17" t="s">
        <v>311</v>
      </c>
      <c r="B143" s="17" t="s">
        <v>329</v>
      </c>
      <c r="C143" s="17" t="s">
        <v>312</v>
      </c>
      <c r="D143" s="18" t="s">
        <v>313</v>
      </c>
      <c r="E143" s="20">
        <v>306488375.60000002</v>
      </c>
      <c r="F143" s="20">
        <v>139312898</v>
      </c>
      <c r="G143" s="18" t="s">
        <v>51</v>
      </c>
      <c r="H143" s="18">
        <v>20230615</v>
      </c>
      <c r="I143" s="19" t="s">
        <v>64</v>
      </c>
      <c r="K143" s="18" t="s">
        <v>44</v>
      </c>
      <c r="L143" s="18" t="s">
        <v>45</v>
      </c>
      <c r="N143" s="18" t="s">
        <v>72</v>
      </c>
      <c r="O143" s="18" t="s">
        <v>52</v>
      </c>
      <c r="P143" s="18" t="s">
        <v>52</v>
      </c>
      <c r="X143" s="19">
        <v>25896842</v>
      </c>
      <c r="Y143" s="20">
        <v>61043644.5</v>
      </c>
      <c r="Z143" s="20">
        <v>36863</v>
      </c>
      <c r="AA143" s="20">
        <v>7</v>
      </c>
    </row>
    <row r="144" spans="1:27" x14ac:dyDescent="0.2">
      <c r="A144" s="17" t="s">
        <v>340</v>
      </c>
      <c r="B144" s="17" t="s">
        <v>329</v>
      </c>
      <c r="C144" s="17" t="s">
        <v>341</v>
      </c>
      <c r="D144" s="18" t="s">
        <v>342</v>
      </c>
      <c r="E144" s="20">
        <v>397538218.83999997</v>
      </c>
      <c r="F144" s="20">
        <v>111668039</v>
      </c>
      <c r="G144" s="18" t="s">
        <v>51</v>
      </c>
      <c r="H144" s="18">
        <v>20230706</v>
      </c>
      <c r="I144" s="19" t="s">
        <v>59</v>
      </c>
      <c r="K144" s="18" t="s">
        <v>44</v>
      </c>
      <c r="L144" s="18" t="s">
        <v>45</v>
      </c>
      <c r="M144" s="18" t="s">
        <v>62</v>
      </c>
      <c r="O144" s="18" t="s">
        <v>52</v>
      </c>
      <c r="X144" s="19">
        <v>18944760</v>
      </c>
      <c r="Y144" s="20">
        <v>64540870.5</v>
      </c>
      <c r="Z144" s="20">
        <v>60899</v>
      </c>
      <c r="AA144" s="20">
        <v>6</v>
      </c>
    </row>
    <row r="145" spans="1:27" x14ac:dyDescent="0.2">
      <c r="A145" s="17" t="s">
        <v>321</v>
      </c>
      <c r="B145" s="17" t="s">
        <v>329</v>
      </c>
      <c r="C145" s="17" t="s">
        <v>322</v>
      </c>
      <c r="D145" s="18" t="s">
        <v>323</v>
      </c>
      <c r="E145" s="20">
        <v>136822823.5</v>
      </c>
      <c r="F145" s="20">
        <v>49753754</v>
      </c>
      <c r="G145" s="18" t="s">
        <v>51</v>
      </c>
      <c r="H145" s="18">
        <v>20230529</v>
      </c>
      <c r="I145" s="19" t="s">
        <v>59</v>
      </c>
      <c r="K145" s="18" t="s">
        <v>131</v>
      </c>
      <c r="L145" s="18" t="s">
        <v>60</v>
      </c>
      <c r="M145" s="18" t="s">
        <v>62</v>
      </c>
      <c r="O145" s="18" t="s">
        <v>52</v>
      </c>
      <c r="P145" s="18" t="s">
        <v>52</v>
      </c>
      <c r="X145" s="19">
        <v>966247</v>
      </c>
      <c r="Y145" s="20">
        <v>2794653.5</v>
      </c>
      <c r="Z145" s="20">
        <v>4651</v>
      </c>
      <c r="AA145" s="20">
        <v>8</v>
      </c>
    </row>
  </sheetData>
  <autoFilter ref="A10:AA145">
    <sortState ref="A11:AA145">
      <sortCondition ref="G10:G144"/>
    </sortState>
  </autoFilter>
  <sortState ref="A8:BT1548">
    <sortCondition sortBy="cellColor" ref="M8:M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
  <sheetViews>
    <sheetView topLeftCell="C1" zoomScale="90" zoomScaleNormal="90" workbookViewId="0">
      <selection activeCell="C5" sqref="C5"/>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2.5703125" style="28" bestFit="1" customWidth="1"/>
    <col min="5" max="5" width="11" style="18" bestFit="1" customWidth="1"/>
    <col min="6" max="6" width="22.5703125" style="24" bestFit="1" customWidth="1"/>
    <col min="7" max="7" width="21.42578125" style="24" bestFit="1" customWidth="1"/>
    <col min="8" max="9" width="15.5703125" style="18" bestFit="1" customWidth="1"/>
    <col min="10" max="10" width="35" style="18" bestFit="1" customWidth="1"/>
    <col min="11" max="11" width="15.85546875" style="18" bestFit="1" customWidth="1"/>
    <col min="12" max="12" width="12.7109375" style="18" bestFit="1" customWidth="1"/>
    <col min="13" max="13" width="16.42578125" style="32"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5" style="18" bestFit="1" customWidth="1"/>
    <col min="19" max="19" width="34" style="18" bestFit="1" customWidth="1"/>
    <col min="20" max="20" width="49.28515625" style="18" bestFit="1" customWidth="1"/>
    <col min="21" max="21" width="30.28515625" style="18" bestFit="1" customWidth="1"/>
    <col min="22" max="22" width="26.7109375" style="18" bestFit="1" customWidth="1"/>
    <col min="23" max="23" width="36.28515625" style="19" bestFit="1" customWidth="1"/>
    <col min="24" max="24" width="27.140625" style="19" bestFit="1" customWidth="1"/>
    <col min="25" max="27" width="21.42578125" style="34" bestFit="1" customWidth="1"/>
    <col min="28" max="28" width="16.28515625" style="20" bestFit="1" customWidth="1"/>
    <col min="29" max="16384" width="9" style="17"/>
  </cols>
  <sheetData>
    <row r="1" spans="1:28" x14ac:dyDescent="0.2">
      <c r="C1" s="2" t="s">
        <v>21</v>
      </c>
    </row>
    <row r="2" spans="1:28" x14ac:dyDescent="0.2">
      <c r="C2" s="3" t="s">
        <v>2</v>
      </c>
      <c r="D2" s="2"/>
      <c r="E2" s="1"/>
      <c r="F2" s="26"/>
      <c r="G2" s="26"/>
      <c r="H2" s="1"/>
      <c r="I2" s="1"/>
      <c r="J2" s="1"/>
      <c r="K2" s="19"/>
      <c r="L2" s="1"/>
      <c r="M2" s="29"/>
      <c r="S2" s="19"/>
      <c r="T2" s="19"/>
      <c r="U2" s="19"/>
      <c r="V2" s="19"/>
    </row>
    <row r="3" spans="1:28" x14ac:dyDescent="0.2">
      <c r="C3" s="3" t="s">
        <v>802</v>
      </c>
      <c r="D3" s="2"/>
      <c r="E3" s="1"/>
      <c r="F3" s="26"/>
      <c r="G3" s="26"/>
      <c r="H3" s="1"/>
      <c r="I3" s="1"/>
      <c r="J3" s="1"/>
      <c r="K3" s="19"/>
      <c r="L3" s="1"/>
      <c r="M3" s="29"/>
      <c r="S3" s="19"/>
      <c r="T3" s="19"/>
      <c r="U3" s="19"/>
      <c r="V3" s="19"/>
    </row>
    <row r="4" spans="1:28" s="12" customFormat="1" ht="4.9000000000000004" customHeight="1" x14ac:dyDescent="0.2">
      <c r="B4" s="9"/>
      <c r="C4" s="21"/>
      <c r="D4" s="9"/>
      <c r="E4" s="8"/>
      <c r="F4" s="25"/>
      <c r="G4" s="25"/>
      <c r="H4" s="8"/>
      <c r="I4" s="8"/>
      <c r="J4" s="8"/>
      <c r="K4" s="11"/>
      <c r="L4" s="8"/>
      <c r="M4" s="30"/>
      <c r="N4" s="8"/>
      <c r="O4" s="8"/>
      <c r="P4" s="8"/>
      <c r="Q4" s="8"/>
      <c r="R4" s="8"/>
      <c r="S4" s="11"/>
      <c r="T4" s="11"/>
      <c r="U4" s="11"/>
      <c r="V4" s="11"/>
      <c r="W4" s="11"/>
      <c r="X4" s="11"/>
      <c r="Y4" s="35"/>
      <c r="Z4" s="35"/>
      <c r="AA4" s="35"/>
      <c r="AB4" s="57"/>
    </row>
    <row r="5" spans="1:28" s="7" customFormat="1" ht="13.5" thickBot="1" x14ac:dyDescent="0.25">
      <c r="B5" s="2"/>
      <c r="C5" s="22"/>
      <c r="D5" s="2"/>
      <c r="E5" s="1"/>
      <c r="F5" s="26"/>
      <c r="G5" s="26"/>
      <c r="H5" s="1"/>
      <c r="I5" s="1"/>
      <c r="J5" s="1"/>
      <c r="K5" s="1"/>
      <c r="L5" s="1"/>
      <c r="M5" s="29"/>
      <c r="N5" s="1"/>
      <c r="O5" s="1"/>
      <c r="P5" s="1"/>
      <c r="Q5" s="1"/>
      <c r="R5" s="1"/>
      <c r="S5" s="1"/>
      <c r="T5" s="1"/>
      <c r="U5" s="1"/>
      <c r="V5" s="1"/>
      <c r="W5" s="6"/>
      <c r="X5" s="6"/>
      <c r="Y5" s="36"/>
      <c r="Z5" s="36"/>
      <c r="AA5" s="36"/>
      <c r="AB5" s="5"/>
    </row>
    <row r="6" spans="1:28" s="7" customFormat="1" ht="15.75" x14ac:dyDescent="0.25">
      <c r="B6" s="2"/>
      <c r="C6" s="22"/>
      <c r="D6" s="42" t="s">
        <v>35</v>
      </c>
      <c r="E6" s="48"/>
      <c r="F6" s="48" t="s">
        <v>36</v>
      </c>
      <c r="G6" s="52"/>
      <c r="H6" s="1"/>
      <c r="I6" s="1"/>
      <c r="J6" s="1"/>
      <c r="K6" s="1"/>
      <c r="L6" s="1"/>
      <c r="M6" s="29"/>
      <c r="N6" s="1"/>
      <c r="O6" s="1"/>
      <c r="P6" s="1"/>
      <c r="Q6" s="1"/>
      <c r="R6" s="1"/>
      <c r="S6" s="1"/>
      <c r="T6" s="1"/>
      <c r="U6" s="1"/>
      <c r="V6" s="1"/>
      <c r="W6" s="1"/>
      <c r="X6" s="6"/>
      <c r="Y6" s="36"/>
      <c r="Z6" s="36"/>
      <c r="AA6" s="36"/>
      <c r="AB6" s="36"/>
    </row>
    <row r="7" spans="1:28" s="7" customFormat="1" ht="6.75" customHeight="1" x14ac:dyDescent="0.25">
      <c r="B7" s="2"/>
      <c r="C7" s="22"/>
      <c r="D7" s="49"/>
      <c r="E7" s="50"/>
      <c r="F7" s="50"/>
      <c r="G7" s="53"/>
      <c r="H7" s="1"/>
      <c r="I7" s="1"/>
      <c r="J7" s="1"/>
      <c r="K7" s="1"/>
      <c r="L7" s="1"/>
      <c r="M7" s="29"/>
      <c r="N7" s="1"/>
      <c r="O7" s="1"/>
      <c r="P7" s="1"/>
      <c r="Q7" s="1"/>
      <c r="R7" s="1"/>
      <c r="S7" s="1"/>
      <c r="T7" s="1"/>
      <c r="U7" s="1"/>
      <c r="V7" s="1"/>
      <c r="W7" s="1"/>
      <c r="X7" s="6"/>
      <c r="Y7" s="36"/>
      <c r="Z7" s="36"/>
      <c r="AA7" s="36"/>
      <c r="AB7" s="36"/>
    </row>
    <row r="8" spans="1:28" s="7" customFormat="1" ht="16.5" thickBot="1" x14ac:dyDescent="0.3">
      <c r="B8" s="2"/>
      <c r="C8" s="22"/>
      <c r="D8" s="56">
        <f>SUBTOTAL(3,D11:D96)</f>
        <v>86</v>
      </c>
      <c r="E8" s="51"/>
      <c r="F8" s="54">
        <f>SUBTOTAL(9,F11:F96)</f>
        <v>4492009686.7700005</v>
      </c>
      <c r="G8" s="55"/>
      <c r="H8" s="1"/>
      <c r="I8" s="1"/>
      <c r="J8" s="1"/>
      <c r="K8" s="1"/>
      <c r="L8" s="1"/>
      <c r="M8" s="29"/>
      <c r="N8" s="1"/>
      <c r="O8" s="1"/>
      <c r="P8" s="1"/>
      <c r="Q8" s="1"/>
      <c r="R8" s="1"/>
      <c r="S8" s="1"/>
      <c r="T8" s="1"/>
      <c r="U8" s="1"/>
      <c r="V8" s="1"/>
      <c r="W8" s="1"/>
      <c r="X8" s="6"/>
      <c r="Y8" s="36"/>
      <c r="Z8" s="36"/>
      <c r="AA8" s="36"/>
      <c r="AB8" s="36"/>
    </row>
    <row r="9" spans="1:28" s="7" customFormat="1" x14ac:dyDescent="0.2">
      <c r="B9" s="2"/>
      <c r="C9" s="22"/>
      <c r="D9" s="2"/>
      <c r="E9" s="1"/>
      <c r="F9" s="26"/>
      <c r="G9" s="26"/>
      <c r="H9" s="1"/>
      <c r="I9" s="1"/>
      <c r="J9" s="1"/>
      <c r="K9" s="1"/>
      <c r="L9" s="1"/>
      <c r="M9" s="29"/>
      <c r="N9" s="1"/>
      <c r="O9" s="1"/>
      <c r="P9" s="1"/>
      <c r="Q9" s="1"/>
      <c r="R9" s="1"/>
      <c r="S9" s="1"/>
      <c r="T9" s="1"/>
      <c r="U9" s="1"/>
      <c r="V9" s="1"/>
      <c r="W9" s="1"/>
      <c r="X9" s="6"/>
      <c r="Y9" s="36"/>
      <c r="Z9" s="36"/>
      <c r="AA9" s="36"/>
      <c r="AB9" s="36"/>
    </row>
    <row r="10" spans="1:28" s="15" customFormat="1" ht="39.75" customHeight="1" thickBot="1" x14ac:dyDescent="0.25">
      <c r="A10" s="14" t="s">
        <v>27</v>
      </c>
      <c r="B10" s="33" t="s">
        <v>29</v>
      </c>
      <c r="C10" s="14" t="s">
        <v>0</v>
      </c>
      <c r="D10" s="14" t="s">
        <v>3</v>
      </c>
      <c r="E10" s="16" t="s">
        <v>4</v>
      </c>
      <c r="F10" s="16" t="s">
        <v>797</v>
      </c>
      <c r="G10" s="16" t="s">
        <v>798</v>
      </c>
      <c r="H10" s="15" t="s">
        <v>6</v>
      </c>
      <c r="I10" s="31" t="s">
        <v>34</v>
      </c>
      <c r="J10" s="15" t="s">
        <v>5</v>
      </c>
      <c r="K10" s="27" t="s">
        <v>23</v>
      </c>
      <c r="L10" s="15" t="s">
        <v>7</v>
      </c>
      <c r="M10" s="15" t="s">
        <v>8</v>
      </c>
      <c r="N10" s="15" t="s">
        <v>17</v>
      </c>
      <c r="O10" s="15" t="s">
        <v>30</v>
      </c>
      <c r="P10" s="15" t="s">
        <v>18</v>
      </c>
      <c r="Q10" s="15" t="s">
        <v>37</v>
      </c>
      <c r="R10" s="15" t="s">
        <v>19</v>
      </c>
      <c r="S10" s="15" t="s">
        <v>26</v>
      </c>
      <c r="T10" s="13" t="s">
        <v>25</v>
      </c>
      <c r="U10" s="15" t="s">
        <v>28</v>
      </c>
      <c r="V10" s="27" t="s">
        <v>1</v>
      </c>
      <c r="W10" s="27" t="s">
        <v>22</v>
      </c>
      <c r="X10" s="27" t="s">
        <v>24</v>
      </c>
      <c r="Y10" s="16" t="s">
        <v>799</v>
      </c>
      <c r="Z10" s="16" t="s">
        <v>800</v>
      </c>
      <c r="AA10" s="16" t="s">
        <v>801</v>
      </c>
      <c r="AB10" s="16" t="s">
        <v>20</v>
      </c>
    </row>
    <row r="11" spans="1:28" ht="13.5" thickTop="1" x14ac:dyDescent="0.2">
      <c r="A11" s="17" t="s">
        <v>337</v>
      </c>
      <c r="B11" s="28">
        <v>1179987</v>
      </c>
      <c r="C11" s="23" t="s">
        <v>508</v>
      </c>
      <c r="D11" s="28" t="s">
        <v>338</v>
      </c>
      <c r="E11" s="18" t="s">
        <v>339</v>
      </c>
      <c r="F11" s="24">
        <v>27477705.399999999</v>
      </c>
      <c r="G11" s="24">
        <v>137388527</v>
      </c>
      <c r="H11" s="18" t="s">
        <v>334</v>
      </c>
      <c r="I11" s="18">
        <v>20230216</v>
      </c>
      <c r="J11" s="18" t="s">
        <v>53</v>
      </c>
      <c r="L11" s="18" t="s">
        <v>48</v>
      </c>
      <c r="M11" s="32" t="s">
        <v>45</v>
      </c>
      <c r="O11" s="18" t="s">
        <v>72</v>
      </c>
      <c r="P11" s="18" t="s">
        <v>52</v>
      </c>
      <c r="X11" s="19" t="s">
        <v>80</v>
      </c>
      <c r="Y11" s="34">
        <v>20609718</v>
      </c>
      <c r="Z11" s="34">
        <v>4555056.5</v>
      </c>
      <c r="AA11" s="34">
        <v>3464</v>
      </c>
      <c r="AB11" s="20">
        <v>12</v>
      </c>
    </row>
    <row r="12" spans="1:28" x14ac:dyDescent="0.2">
      <c r="A12" s="17" t="s">
        <v>610</v>
      </c>
      <c r="B12" s="28">
        <v>1187641</v>
      </c>
      <c r="C12" s="23" t="s">
        <v>508</v>
      </c>
      <c r="D12" s="28" t="s">
        <v>611</v>
      </c>
      <c r="E12" s="18" t="s">
        <v>612</v>
      </c>
      <c r="F12" s="24">
        <v>21871384.960000001</v>
      </c>
      <c r="G12" s="24">
        <v>74140288</v>
      </c>
      <c r="H12" s="18" t="s">
        <v>49</v>
      </c>
      <c r="I12" s="18">
        <v>20230815</v>
      </c>
      <c r="J12" s="18" t="s">
        <v>64</v>
      </c>
      <c r="L12" s="18" t="s">
        <v>44</v>
      </c>
      <c r="M12" s="32" t="s">
        <v>45</v>
      </c>
      <c r="Y12" s="34">
        <v>3849170</v>
      </c>
      <c r="Z12" s="34">
        <v>1082877.5</v>
      </c>
      <c r="AA12" s="34">
        <v>1072</v>
      </c>
      <c r="AB12" s="20">
        <v>5</v>
      </c>
    </row>
    <row r="13" spans="1:28" x14ac:dyDescent="0.2">
      <c r="A13" s="17" t="s">
        <v>668</v>
      </c>
      <c r="B13" s="28">
        <v>1187530</v>
      </c>
      <c r="C13" s="23" t="s">
        <v>508</v>
      </c>
      <c r="D13" s="28" t="s">
        <v>669</v>
      </c>
      <c r="E13" s="18" t="s">
        <v>670</v>
      </c>
      <c r="F13" s="24">
        <v>65284210</v>
      </c>
      <c r="G13" s="24">
        <v>6528421</v>
      </c>
      <c r="H13" s="18" t="s">
        <v>49</v>
      </c>
      <c r="I13" s="18">
        <v>20231030</v>
      </c>
      <c r="J13" s="18" t="s">
        <v>43</v>
      </c>
      <c r="L13" s="18" t="s">
        <v>71</v>
      </c>
      <c r="M13" s="32" t="s">
        <v>16</v>
      </c>
      <c r="R13" s="18" t="s">
        <v>671</v>
      </c>
      <c r="U13" s="18" t="s">
        <v>79</v>
      </c>
      <c r="Y13" s="34">
        <v>184492</v>
      </c>
      <c r="Z13" s="34">
        <v>1924469</v>
      </c>
      <c r="AA13" s="34">
        <v>189</v>
      </c>
      <c r="AB13" s="20">
        <v>3</v>
      </c>
    </row>
    <row r="14" spans="1:28" x14ac:dyDescent="0.2">
      <c r="A14" s="17" t="s">
        <v>472</v>
      </c>
      <c r="B14" s="28">
        <v>1186930</v>
      </c>
      <c r="C14" s="23" t="s">
        <v>508</v>
      </c>
      <c r="D14" s="28" t="s">
        <v>473</v>
      </c>
      <c r="E14" s="18" t="s">
        <v>474</v>
      </c>
      <c r="F14" s="24">
        <v>450320</v>
      </c>
      <c r="G14" s="24">
        <v>5629000</v>
      </c>
      <c r="H14" s="18" t="s">
        <v>385</v>
      </c>
      <c r="I14" s="18">
        <v>20230414</v>
      </c>
      <c r="J14" s="18" t="s">
        <v>42</v>
      </c>
      <c r="L14" s="18" t="s">
        <v>44</v>
      </c>
      <c r="M14" s="32" t="s">
        <v>45</v>
      </c>
      <c r="P14" s="18" t="s">
        <v>52</v>
      </c>
      <c r="Y14" s="34">
        <v>584505</v>
      </c>
      <c r="Z14" s="34">
        <v>66096</v>
      </c>
      <c r="AA14" s="34">
        <v>45</v>
      </c>
      <c r="AB14" s="20">
        <v>5</v>
      </c>
    </row>
    <row r="15" spans="1:28" x14ac:dyDescent="0.2">
      <c r="A15" s="17" t="s">
        <v>475</v>
      </c>
      <c r="B15" s="28">
        <v>1186825</v>
      </c>
      <c r="C15" s="23" t="s">
        <v>508</v>
      </c>
      <c r="D15" s="28" t="s">
        <v>476</v>
      </c>
      <c r="E15" s="18" t="s">
        <v>477</v>
      </c>
      <c r="F15" s="24">
        <v>380000</v>
      </c>
      <c r="G15" s="24">
        <v>7600000</v>
      </c>
      <c r="H15" s="18" t="s">
        <v>385</v>
      </c>
      <c r="I15" s="18">
        <v>20230505</v>
      </c>
      <c r="J15" s="18" t="s">
        <v>42</v>
      </c>
      <c r="L15" s="18" t="s">
        <v>44</v>
      </c>
      <c r="M15" s="32" t="s">
        <v>45</v>
      </c>
      <c r="P15" s="18" t="s">
        <v>52</v>
      </c>
      <c r="Y15" s="34">
        <v>22319</v>
      </c>
      <c r="Z15" s="34">
        <v>2742</v>
      </c>
      <c r="AA15" s="34">
        <v>16</v>
      </c>
      <c r="AB15" s="20">
        <v>4</v>
      </c>
    </row>
    <row r="16" spans="1:28" x14ac:dyDescent="0.2">
      <c r="A16" s="17" t="s">
        <v>478</v>
      </c>
      <c r="B16" s="28">
        <v>1187235</v>
      </c>
      <c r="C16" s="23" t="s">
        <v>508</v>
      </c>
      <c r="D16" s="28" t="s">
        <v>479</v>
      </c>
      <c r="E16" s="18" t="s">
        <v>480</v>
      </c>
      <c r="F16" s="24">
        <v>483344.08</v>
      </c>
      <c r="G16" s="24">
        <v>6041801</v>
      </c>
      <c r="H16" s="18" t="s">
        <v>385</v>
      </c>
      <c r="I16" s="18">
        <v>20230512</v>
      </c>
      <c r="J16" s="18" t="s">
        <v>42</v>
      </c>
      <c r="L16" s="18" t="s">
        <v>44</v>
      </c>
      <c r="M16" s="32" t="s">
        <v>45</v>
      </c>
      <c r="P16" s="18" t="s">
        <v>52</v>
      </c>
      <c r="Y16" s="34">
        <v>17128</v>
      </c>
      <c r="Z16" s="34">
        <v>1503</v>
      </c>
      <c r="AA16" s="34">
        <v>4</v>
      </c>
      <c r="AB16" s="20">
        <v>1</v>
      </c>
    </row>
    <row r="17" spans="1:28" x14ac:dyDescent="0.2">
      <c r="A17" s="17" t="s">
        <v>481</v>
      </c>
      <c r="B17" s="28">
        <v>1185975</v>
      </c>
      <c r="C17" s="23" t="s">
        <v>508</v>
      </c>
      <c r="D17" s="28" t="s">
        <v>482</v>
      </c>
      <c r="E17" s="18" t="s">
        <v>483</v>
      </c>
      <c r="F17" s="24">
        <v>559953</v>
      </c>
      <c r="G17" s="24">
        <v>6221700</v>
      </c>
      <c r="H17" s="18" t="s">
        <v>385</v>
      </c>
      <c r="I17" s="18">
        <v>20230518</v>
      </c>
      <c r="J17" s="18" t="s">
        <v>42</v>
      </c>
      <c r="L17" s="18" t="s">
        <v>44</v>
      </c>
      <c r="M17" s="32" t="s">
        <v>45</v>
      </c>
      <c r="P17" s="18" t="s">
        <v>52</v>
      </c>
      <c r="Y17" s="34">
        <v>125014</v>
      </c>
      <c r="Z17" s="34">
        <v>13083.5</v>
      </c>
      <c r="AA17" s="34">
        <v>13</v>
      </c>
      <c r="AB17" s="20">
        <v>5</v>
      </c>
    </row>
    <row r="18" spans="1:28" x14ac:dyDescent="0.2">
      <c r="A18" s="17" t="s">
        <v>433</v>
      </c>
      <c r="B18" s="28">
        <v>1183890</v>
      </c>
      <c r="C18" s="23" t="s">
        <v>508</v>
      </c>
      <c r="D18" s="28" t="s">
        <v>434</v>
      </c>
      <c r="E18" s="18" t="s">
        <v>435</v>
      </c>
      <c r="F18" s="24">
        <v>586500</v>
      </c>
      <c r="G18" s="24">
        <v>6900000</v>
      </c>
      <c r="H18" s="18" t="s">
        <v>385</v>
      </c>
      <c r="I18" s="18">
        <v>20230216</v>
      </c>
      <c r="J18" s="18" t="s">
        <v>42</v>
      </c>
      <c r="L18" s="18" t="s">
        <v>56</v>
      </c>
      <c r="M18" s="32" t="s">
        <v>45</v>
      </c>
      <c r="P18" s="18" t="s">
        <v>52</v>
      </c>
      <c r="Y18" s="34">
        <v>120073</v>
      </c>
      <c r="Z18" s="34">
        <v>16252</v>
      </c>
      <c r="AA18" s="34">
        <v>63</v>
      </c>
      <c r="AB18" s="20">
        <v>7</v>
      </c>
    </row>
    <row r="19" spans="1:28" x14ac:dyDescent="0.2">
      <c r="A19" s="17" t="s">
        <v>493</v>
      </c>
      <c r="B19" s="28">
        <v>1187090</v>
      </c>
      <c r="C19" s="23" t="s">
        <v>508</v>
      </c>
      <c r="D19" s="28" t="s">
        <v>494</v>
      </c>
      <c r="E19" s="18" t="s">
        <v>495</v>
      </c>
      <c r="F19" s="24">
        <v>3100000</v>
      </c>
      <c r="G19" s="24">
        <v>6200000</v>
      </c>
      <c r="H19" s="18" t="s">
        <v>385</v>
      </c>
      <c r="I19" s="18">
        <v>20230621</v>
      </c>
      <c r="J19" s="18" t="s">
        <v>42</v>
      </c>
      <c r="L19" s="18" t="s">
        <v>44</v>
      </c>
      <c r="M19" s="32" t="s">
        <v>45</v>
      </c>
      <c r="P19" s="18" t="s">
        <v>52</v>
      </c>
      <c r="Y19" s="34">
        <v>4472662</v>
      </c>
      <c r="Z19" s="34">
        <v>1068299.5</v>
      </c>
      <c r="AA19" s="34">
        <v>744</v>
      </c>
      <c r="AB19" s="20">
        <v>7</v>
      </c>
    </row>
    <row r="20" spans="1:28" x14ac:dyDescent="0.2">
      <c r="A20" s="17" t="s">
        <v>571</v>
      </c>
      <c r="B20" s="28">
        <v>1187266</v>
      </c>
      <c r="C20" s="23" t="s">
        <v>508</v>
      </c>
      <c r="D20" s="28" t="s">
        <v>572</v>
      </c>
      <c r="E20" s="18" t="s">
        <v>573</v>
      </c>
      <c r="F20" s="24">
        <v>600000</v>
      </c>
      <c r="G20" s="24">
        <v>12000000</v>
      </c>
      <c r="H20" s="18" t="s">
        <v>385</v>
      </c>
      <c r="I20" s="18">
        <v>20230720</v>
      </c>
      <c r="J20" s="18" t="s">
        <v>42</v>
      </c>
      <c r="L20" s="18" t="s">
        <v>56</v>
      </c>
      <c r="M20" s="32" t="s">
        <v>45</v>
      </c>
      <c r="P20" s="18" t="s">
        <v>52</v>
      </c>
      <c r="Y20" s="34">
        <v>208100</v>
      </c>
      <c r="Z20" s="34">
        <v>16725</v>
      </c>
      <c r="AA20" s="34">
        <v>18</v>
      </c>
      <c r="AB20" s="20">
        <v>5</v>
      </c>
    </row>
    <row r="21" spans="1:28" x14ac:dyDescent="0.2">
      <c r="A21" s="17" t="s">
        <v>454</v>
      </c>
      <c r="B21" s="28">
        <v>1187175</v>
      </c>
      <c r="C21" s="23" t="s">
        <v>508</v>
      </c>
      <c r="D21" s="28" t="s">
        <v>455</v>
      </c>
      <c r="E21" s="18" t="s">
        <v>456</v>
      </c>
      <c r="F21" s="24">
        <v>1261000</v>
      </c>
      <c r="G21" s="24">
        <v>9700000</v>
      </c>
      <c r="H21" s="18" t="s">
        <v>385</v>
      </c>
      <c r="I21" s="18">
        <v>20230309</v>
      </c>
      <c r="J21" s="18" t="s">
        <v>42</v>
      </c>
      <c r="L21" s="18" t="s">
        <v>56</v>
      </c>
      <c r="M21" s="32" t="s">
        <v>45</v>
      </c>
      <c r="P21" s="18" t="s">
        <v>52</v>
      </c>
      <c r="Y21" s="34">
        <v>294157</v>
      </c>
      <c r="Z21" s="34">
        <v>38306</v>
      </c>
      <c r="AA21" s="34">
        <v>26</v>
      </c>
      <c r="AB21" s="20">
        <v>6</v>
      </c>
    </row>
    <row r="22" spans="1:28" x14ac:dyDescent="0.2">
      <c r="A22" s="17" t="s">
        <v>604</v>
      </c>
      <c r="B22" s="28">
        <v>1187390</v>
      </c>
      <c r="C22" s="23" t="s">
        <v>508</v>
      </c>
      <c r="D22" s="28" t="s">
        <v>605</v>
      </c>
      <c r="E22" s="18" t="s">
        <v>606</v>
      </c>
      <c r="F22" s="24">
        <v>897246</v>
      </c>
      <c r="G22" s="24">
        <v>8545200</v>
      </c>
      <c r="H22" s="18" t="s">
        <v>385</v>
      </c>
      <c r="I22" s="18">
        <v>20230804</v>
      </c>
      <c r="J22" s="18" t="s">
        <v>42</v>
      </c>
      <c r="L22" s="18" t="s">
        <v>48</v>
      </c>
      <c r="M22" s="32" t="s">
        <v>45</v>
      </c>
      <c r="P22" s="18" t="s">
        <v>52</v>
      </c>
      <c r="Y22" s="34">
        <v>174000</v>
      </c>
      <c r="Z22" s="34">
        <v>18680</v>
      </c>
      <c r="AA22" s="34">
        <v>3</v>
      </c>
      <c r="AB22" s="20">
        <v>2</v>
      </c>
    </row>
    <row r="23" spans="1:28" x14ac:dyDescent="0.2">
      <c r="A23" s="17" t="s">
        <v>436</v>
      </c>
      <c r="B23" s="28">
        <v>1187086</v>
      </c>
      <c r="C23" s="23" t="s">
        <v>508</v>
      </c>
      <c r="D23" s="28" t="s">
        <v>437</v>
      </c>
      <c r="E23" s="18" t="s">
        <v>438</v>
      </c>
      <c r="F23" s="24">
        <v>2159955</v>
      </c>
      <c r="G23" s="24">
        <v>20571000</v>
      </c>
      <c r="H23" s="18" t="s">
        <v>385</v>
      </c>
      <c r="I23" s="18">
        <v>20230222</v>
      </c>
      <c r="J23" s="18" t="s">
        <v>42</v>
      </c>
      <c r="L23" s="18" t="s">
        <v>48</v>
      </c>
      <c r="M23" s="32" t="s">
        <v>45</v>
      </c>
      <c r="P23" s="18" t="s">
        <v>52</v>
      </c>
      <c r="Y23" s="34">
        <v>214503</v>
      </c>
      <c r="Z23" s="34">
        <v>23038</v>
      </c>
      <c r="AA23" s="34">
        <v>17</v>
      </c>
      <c r="AB23" s="20">
        <v>8</v>
      </c>
    </row>
    <row r="24" spans="1:28" x14ac:dyDescent="0.2">
      <c r="A24" s="17" t="s">
        <v>484</v>
      </c>
      <c r="B24" s="28">
        <v>1187180</v>
      </c>
      <c r="C24" s="23" t="s">
        <v>508</v>
      </c>
      <c r="D24" s="28" t="s">
        <v>485</v>
      </c>
      <c r="E24" s="18" t="s">
        <v>486</v>
      </c>
      <c r="F24" s="24">
        <v>136000</v>
      </c>
      <c r="G24" s="24">
        <v>13600000</v>
      </c>
      <c r="H24" s="18" t="s">
        <v>385</v>
      </c>
      <c r="I24" s="18">
        <v>20230525</v>
      </c>
      <c r="J24" s="18" t="s">
        <v>42</v>
      </c>
      <c r="L24" s="18" t="s">
        <v>44</v>
      </c>
      <c r="M24" s="32" t="s">
        <v>45</v>
      </c>
      <c r="P24" s="18" t="s">
        <v>52</v>
      </c>
      <c r="Y24" s="34">
        <v>746000</v>
      </c>
      <c r="Z24" s="34">
        <v>52350</v>
      </c>
      <c r="AA24" s="34">
        <v>43</v>
      </c>
      <c r="AB24" s="20">
        <v>5</v>
      </c>
    </row>
    <row r="25" spans="1:28" x14ac:dyDescent="0.2">
      <c r="A25" s="17" t="s">
        <v>439</v>
      </c>
      <c r="B25" s="28">
        <v>1186755</v>
      </c>
      <c r="C25" s="23" t="s">
        <v>508</v>
      </c>
      <c r="D25" s="28" t="s">
        <v>440</v>
      </c>
      <c r="E25" s="18" t="s">
        <v>441</v>
      </c>
      <c r="F25" s="24">
        <v>571480</v>
      </c>
      <c r="G25" s="24">
        <v>4082000</v>
      </c>
      <c r="H25" s="18" t="s">
        <v>385</v>
      </c>
      <c r="I25" s="18">
        <v>20230222</v>
      </c>
      <c r="J25" s="18" t="s">
        <v>42</v>
      </c>
      <c r="L25" s="18" t="s">
        <v>44</v>
      </c>
      <c r="M25" s="32" t="s">
        <v>45</v>
      </c>
      <c r="P25" s="18" t="s">
        <v>52</v>
      </c>
      <c r="Y25" s="34">
        <v>25000</v>
      </c>
      <c r="Z25" s="34">
        <v>3000</v>
      </c>
      <c r="AA25" s="34">
        <v>2</v>
      </c>
      <c r="AB25" s="20">
        <v>1</v>
      </c>
    </row>
    <row r="26" spans="1:28" x14ac:dyDescent="0.2">
      <c r="A26" s="17" t="s">
        <v>442</v>
      </c>
      <c r="B26" s="28">
        <v>1186975</v>
      </c>
      <c r="C26" s="23" t="s">
        <v>508</v>
      </c>
      <c r="D26" s="28" t="s">
        <v>443</v>
      </c>
      <c r="E26" s="18" t="s">
        <v>444</v>
      </c>
      <c r="F26" s="24">
        <v>3151625</v>
      </c>
      <c r="G26" s="24">
        <v>12606500</v>
      </c>
      <c r="H26" s="18" t="s">
        <v>385</v>
      </c>
      <c r="I26" s="18">
        <v>20230207</v>
      </c>
      <c r="J26" s="18" t="s">
        <v>42</v>
      </c>
      <c r="L26" s="18" t="s">
        <v>48</v>
      </c>
      <c r="M26" s="32" t="s">
        <v>45</v>
      </c>
      <c r="P26" s="18" t="s">
        <v>52</v>
      </c>
      <c r="Y26" s="34">
        <v>650312</v>
      </c>
      <c r="Z26" s="34">
        <v>75758</v>
      </c>
      <c r="AA26" s="34">
        <v>51</v>
      </c>
      <c r="AB26" s="20">
        <v>3</v>
      </c>
    </row>
    <row r="27" spans="1:28" x14ac:dyDescent="0.2">
      <c r="A27" s="17" t="s">
        <v>430</v>
      </c>
      <c r="B27" s="28">
        <v>1187140</v>
      </c>
      <c r="C27" s="23" t="s">
        <v>508</v>
      </c>
      <c r="D27" s="28" t="s">
        <v>431</v>
      </c>
      <c r="E27" s="18" t="s">
        <v>432</v>
      </c>
      <c r="F27" s="24">
        <v>89437.5</v>
      </c>
      <c r="G27" s="24">
        <v>17887500</v>
      </c>
      <c r="H27" s="18" t="s">
        <v>385</v>
      </c>
      <c r="I27" s="18">
        <v>20230109</v>
      </c>
      <c r="J27" s="18" t="s">
        <v>42</v>
      </c>
      <c r="L27" s="18" t="s">
        <v>44</v>
      </c>
      <c r="M27" s="32" t="s">
        <v>45</v>
      </c>
      <c r="P27" s="18" t="s">
        <v>52</v>
      </c>
      <c r="Y27" s="34">
        <v>1272699</v>
      </c>
      <c r="Z27" s="34">
        <v>120528.5</v>
      </c>
      <c r="AA27" s="34">
        <v>93</v>
      </c>
      <c r="AB27" s="20">
        <v>7</v>
      </c>
    </row>
    <row r="28" spans="1:28" x14ac:dyDescent="0.2">
      <c r="A28" s="17" t="s">
        <v>791</v>
      </c>
      <c r="B28" s="28">
        <v>1186805</v>
      </c>
      <c r="C28" s="23" t="s">
        <v>508</v>
      </c>
      <c r="D28" s="28" t="s">
        <v>792</v>
      </c>
      <c r="E28" s="18" t="s">
        <v>793</v>
      </c>
      <c r="F28" s="24">
        <v>778881.25</v>
      </c>
      <c r="G28" s="24">
        <v>8198750</v>
      </c>
      <c r="H28" s="18" t="s">
        <v>385</v>
      </c>
      <c r="I28" s="18">
        <v>20231114</v>
      </c>
      <c r="J28" s="18" t="s">
        <v>42</v>
      </c>
      <c r="L28" s="18" t="s">
        <v>48</v>
      </c>
      <c r="M28" s="32" t="s">
        <v>45</v>
      </c>
      <c r="P28" s="18" t="s">
        <v>52</v>
      </c>
      <c r="Y28" s="34">
        <v>270920</v>
      </c>
      <c r="Z28" s="34">
        <v>25710</v>
      </c>
      <c r="AA28" s="34">
        <v>58</v>
      </c>
      <c r="AB28" s="20">
        <v>2</v>
      </c>
    </row>
    <row r="29" spans="1:28" x14ac:dyDescent="0.2">
      <c r="A29" s="17" t="s">
        <v>496</v>
      </c>
      <c r="B29" s="28">
        <v>1186210</v>
      </c>
      <c r="C29" s="23" t="s">
        <v>508</v>
      </c>
      <c r="D29" s="28" t="s">
        <v>497</v>
      </c>
      <c r="E29" s="18" t="s">
        <v>498</v>
      </c>
      <c r="F29" s="24">
        <v>560016</v>
      </c>
      <c r="G29" s="24">
        <v>7000200</v>
      </c>
      <c r="H29" s="18" t="s">
        <v>385</v>
      </c>
      <c r="I29" s="18">
        <v>20230623</v>
      </c>
      <c r="J29" s="18" t="s">
        <v>42</v>
      </c>
      <c r="L29" s="18" t="s">
        <v>44</v>
      </c>
      <c r="M29" s="32" t="s">
        <v>45</v>
      </c>
      <c r="P29" s="18" t="s">
        <v>52</v>
      </c>
      <c r="Y29" s="34">
        <v>73000</v>
      </c>
      <c r="Z29" s="34">
        <v>6690</v>
      </c>
      <c r="AA29" s="34">
        <v>9</v>
      </c>
      <c r="AB29" s="20">
        <v>4</v>
      </c>
    </row>
    <row r="30" spans="1:28" x14ac:dyDescent="0.2">
      <c r="A30" s="17" t="s">
        <v>445</v>
      </c>
      <c r="B30" s="28">
        <v>1186575</v>
      </c>
      <c r="C30" s="23" t="s">
        <v>508</v>
      </c>
      <c r="D30" s="28" t="s">
        <v>446</v>
      </c>
      <c r="E30" s="18" t="s">
        <v>447</v>
      </c>
      <c r="F30" s="24">
        <v>455500</v>
      </c>
      <c r="G30" s="24">
        <v>9110000</v>
      </c>
      <c r="H30" s="18" t="s">
        <v>385</v>
      </c>
      <c r="I30" s="18">
        <v>20230208</v>
      </c>
      <c r="J30" s="18" t="s">
        <v>42</v>
      </c>
      <c r="L30" s="18" t="s">
        <v>44</v>
      </c>
      <c r="M30" s="32" t="s">
        <v>45</v>
      </c>
      <c r="P30" s="18" t="s">
        <v>52</v>
      </c>
      <c r="Y30" s="34">
        <v>562000</v>
      </c>
      <c r="Z30" s="34">
        <v>77440</v>
      </c>
      <c r="AA30" s="34">
        <v>7</v>
      </c>
      <c r="AB30" s="20">
        <v>4</v>
      </c>
    </row>
    <row r="31" spans="1:28" x14ac:dyDescent="0.2">
      <c r="A31" s="17" t="s">
        <v>499</v>
      </c>
      <c r="B31" s="28">
        <v>1187275</v>
      </c>
      <c r="C31" s="23" t="s">
        <v>508</v>
      </c>
      <c r="D31" s="28" t="s">
        <v>500</v>
      </c>
      <c r="E31" s="18" t="s">
        <v>501</v>
      </c>
      <c r="F31" s="24">
        <v>621000.1</v>
      </c>
      <c r="G31" s="24">
        <v>6210001</v>
      </c>
      <c r="H31" s="18" t="s">
        <v>385</v>
      </c>
      <c r="I31" s="18">
        <v>20230628</v>
      </c>
      <c r="J31" s="18" t="s">
        <v>42</v>
      </c>
      <c r="L31" s="18" t="s">
        <v>44</v>
      </c>
      <c r="M31" s="32" t="s">
        <v>45</v>
      </c>
      <c r="P31" s="18" t="s">
        <v>52</v>
      </c>
      <c r="Y31" s="34">
        <v>141500</v>
      </c>
      <c r="Z31" s="34">
        <v>13770</v>
      </c>
      <c r="AA31" s="34">
        <v>5</v>
      </c>
      <c r="AB31" s="20">
        <v>3</v>
      </c>
    </row>
    <row r="32" spans="1:28" x14ac:dyDescent="0.2">
      <c r="A32" s="17" t="s">
        <v>457</v>
      </c>
      <c r="B32" s="28">
        <v>1187070</v>
      </c>
      <c r="C32" s="23" t="s">
        <v>508</v>
      </c>
      <c r="D32" s="28" t="s">
        <v>458</v>
      </c>
      <c r="E32" s="18" t="s">
        <v>459</v>
      </c>
      <c r="F32" s="24">
        <v>1328215</v>
      </c>
      <c r="G32" s="24">
        <v>18974500</v>
      </c>
      <c r="H32" s="18" t="s">
        <v>385</v>
      </c>
      <c r="I32" s="18">
        <v>20230328</v>
      </c>
      <c r="J32" s="18" t="s">
        <v>42</v>
      </c>
      <c r="L32" s="18" t="s">
        <v>172</v>
      </c>
      <c r="M32" s="32" t="s">
        <v>45</v>
      </c>
      <c r="P32" s="18" t="s">
        <v>52</v>
      </c>
      <c r="Y32" s="34">
        <v>223500</v>
      </c>
      <c r="Z32" s="34">
        <v>8580</v>
      </c>
      <c r="AA32" s="34">
        <v>13</v>
      </c>
      <c r="AB32" s="20">
        <v>6</v>
      </c>
    </row>
    <row r="33" spans="1:28" x14ac:dyDescent="0.2">
      <c r="A33" s="17" t="s">
        <v>607</v>
      </c>
      <c r="B33" s="28">
        <v>1187540</v>
      </c>
      <c r="C33" s="23" t="s">
        <v>508</v>
      </c>
      <c r="D33" s="28" t="s">
        <v>608</v>
      </c>
      <c r="E33" s="18" t="s">
        <v>609</v>
      </c>
      <c r="F33" s="24">
        <v>2600000</v>
      </c>
      <c r="G33" s="24">
        <v>20000000</v>
      </c>
      <c r="H33" s="18" t="s">
        <v>385</v>
      </c>
      <c r="I33" s="18">
        <v>20230803</v>
      </c>
      <c r="J33" s="18" t="s">
        <v>42</v>
      </c>
      <c r="L33" s="18" t="s">
        <v>120</v>
      </c>
      <c r="M33" s="32" t="s">
        <v>45</v>
      </c>
      <c r="P33" s="18" t="s">
        <v>52</v>
      </c>
      <c r="Y33" s="34">
        <v>1030519</v>
      </c>
      <c r="Z33" s="34">
        <v>104117</v>
      </c>
      <c r="AA33" s="34">
        <v>30</v>
      </c>
      <c r="AB33" s="20">
        <v>5</v>
      </c>
    </row>
    <row r="34" spans="1:28" x14ac:dyDescent="0.2">
      <c r="A34" s="17" t="s">
        <v>577</v>
      </c>
      <c r="B34" s="28">
        <v>1187395</v>
      </c>
      <c r="C34" s="23" t="s">
        <v>508</v>
      </c>
      <c r="D34" s="28" t="s">
        <v>578</v>
      </c>
      <c r="E34" s="18" t="s">
        <v>579</v>
      </c>
      <c r="F34" s="24">
        <v>400000</v>
      </c>
      <c r="G34" s="24">
        <v>4000000</v>
      </c>
      <c r="H34" s="18" t="s">
        <v>385</v>
      </c>
      <c r="I34" s="18">
        <v>20230727</v>
      </c>
      <c r="J34" s="18" t="s">
        <v>42</v>
      </c>
      <c r="L34" s="18" t="s">
        <v>44</v>
      </c>
      <c r="M34" s="32" t="s">
        <v>45</v>
      </c>
      <c r="P34" s="18" t="s">
        <v>52</v>
      </c>
      <c r="Y34" s="34">
        <v>63000</v>
      </c>
      <c r="Z34" s="34">
        <v>9641</v>
      </c>
      <c r="AA34" s="34">
        <v>24</v>
      </c>
      <c r="AB34" s="20">
        <v>4</v>
      </c>
    </row>
    <row r="35" spans="1:28" x14ac:dyDescent="0.2">
      <c r="A35" s="17" t="s">
        <v>580</v>
      </c>
      <c r="B35" s="28">
        <v>1187365</v>
      </c>
      <c r="C35" s="23" t="s">
        <v>508</v>
      </c>
      <c r="D35" s="28" t="s">
        <v>581</v>
      </c>
      <c r="E35" s="18" t="s">
        <v>582</v>
      </c>
      <c r="F35" s="24">
        <v>2762525</v>
      </c>
      <c r="G35" s="24">
        <v>11050100</v>
      </c>
      <c r="H35" s="18" t="s">
        <v>385</v>
      </c>
      <c r="I35" s="18">
        <v>20230731</v>
      </c>
      <c r="J35" s="18" t="s">
        <v>42</v>
      </c>
      <c r="L35" s="18" t="s">
        <v>56</v>
      </c>
      <c r="M35" s="32" t="s">
        <v>45</v>
      </c>
      <c r="P35" s="18" t="s">
        <v>52</v>
      </c>
      <c r="Y35" s="34">
        <v>16000</v>
      </c>
      <c r="Z35" s="34">
        <v>2910</v>
      </c>
      <c r="AA35" s="34">
        <v>4</v>
      </c>
      <c r="AB35" s="20">
        <v>2</v>
      </c>
    </row>
    <row r="36" spans="1:28" x14ac:dyDescent="0.2">
      <c r="A36" s="17" t="s">
        <v>487</v>
      </c>
      <c r="B36" s="28">
        <v>1187040</v>
      </c>
      <c r="C36" s="23" t="s">
        <v>508</v>
      </c>
      <c r="D36" s="28" t="s">
        <v>488</v>
      </c>
      <c r="E36" s="18" t="s">
        <v>489</v>
      </c>
      <c r="F36" s="24">
        <v>1018530</v>
      </c>
      <c r="G36" s="24">
        <v>6790200</v>
      </c>
      <c r="H36" s="18" t="s">
        <v>385</v>
      </c>
      <c r="I36" s="18">
        <v>20230524</v>
      </c>
      <c r="J36" s="18" t="s">
        <v>42</v>
      </c>
      <c r="L36" s="18" t="s">
        <v>44</v>
      </c>
      <c r="M36" s="32" t="s">
        <v>45</v>
      </c>
      <c r="P36" s="18" t="s">
        <v>52</v>
      </c>
      <c r="Y36" s="34">
        <v>35000</v>
      </c>
      <c r="Z36" s="34">
        <v>4080</v>
      </c>
      <c r="AA36" s="34">
        <v>5</v>
      </c>
      <c r="AB36" s="20">
        <v>2</v>
      </c>
    </row>
    <row r="37" spans="1:28" x14ac:dyDescent="0.2">
      <c r="A37" s="17" t="s">
        <v>813</v>
      </c>
      <c r="B37" s="28">
        <v>1187425</v>
      </c>
      <c r="C37" s="23" t="s">
        <v>508</v>
      </c>
      <c r="D37" s="28" t="s">
        <v>814</v>
      </c>
      <c r="E37" s="18" t="s">
        <v>815</v>
      </c>
      <c r="F37" s="24">
        <v>660000</v>
      </c>
      <c r="G37" s="24">
        <v>6600000</v>
      </c>
      <c r="H37" s="18" t="s">
        <v>385</v>
      </c>
      <c r="I37" s="18">
        <v>20231214</v>
      </c>
      <c r="J37" s="18" t="s">
        <v>42</v>
      </c>
      <c r="L37" s="18" t="s">
        <v>56</v>
      </c>
      <c r="M37" s="32" t="s">
        <v>45</v>
      </c>
      <c r="P37" s="18" t="s">
        <v>52</v>
      </c>
    </row>
    <row r="38" spans="1:28" x14ac:dyDescent="0.2">
      <c r="A38" s="17" t="s">
        <v>451</v>
      </c>
      <c r="B38" s="28">
        <v>1187020</v>
      </c>
      <c r="C38" s="23" t="s">
        <v>508</v>
      </c>
      <c r="D38" s="28" t="s">
        <v>452</v>
      </c>
      <c r="E38" s="18" t="s">
        <v>453</v>
      </c>
      <c r="F38" s="24">
        <v>1700000</v>
      </c>
      <c r="G38" s="24">
        <v>17000000</v>
      </c>
      <c r="H38" s="18" t="s">
        <v>385</v>
      </c>
      <c r="I38" s="18">
        <v>20230210</v>
      </c>
      <c r="J38" s="18" t="s">
        <v>42</v>
      </c>
      <c r="L38" s="18" t="s">
        <v>56</v>
      </c>
      <c r="M38" s="32" t="s">
        <v>45</v>
      </c>
      <c r="P38" s="18" t="s">
        <v>52</v>
      </c>
      <c r="Y38" s="34">
        <v>122000</v>
      </c>
      <c r="Z38" s="34">
        <v>10720</v>
      </c>
      <c r="AA38" s="34">
        <v>9</v>
      </c>
      <c r="AB38" s="20">
        <v>3</v>
      </c>
    </row>
    <row r="39" spans="1:28" x14ac:dyDescent="0.2">
      <c r="A39" s="17" t="s">
        <v>466</v>
      </c>
      <c r="B39" s="28">
        <v>1187060</v>
      </c>
      <c r="C39" s="23" t="s">
        <v>508</v>
      </c>
      <c r="D39" s="28" t="s">
        <v>467</v>
      </c>
      <c r="E39" s="18" t="s">
        <v>468</v>
      </c>
      <c r="F39" s="24">
        <v>656500</v>
      </c>
      <c r="G39" s="24">
        <v>10100000</v>
      </c>
      <c r="H39" s="18" t="s">
        <v>385</v>
      </c>
      <c r="I39" s="18">
        <v>20230331</v>
      </c>
      <c r="J39" s="18" t="s">
        <v>42</v>
      </c>
      <c r="L39" s="18" t="s">
        <v>369</v>
      </c>
      <c r="M39" s="32" t="s">
        <v>16</v>
      </c>
      <c r="P39" s="18" t="s">
        <v>52</v>
      </c>
      <c r="R39" s="18" t="s">
        <v>370</v>
      </c>
      <c r="Y39" s="34">
        <v>195925</v>
      </c>
      <c r="Z39" s="34">
        <v>19987</v>
      </c>
      <c r="AA39" s="34">
        <v>15</v>
      </c>
      <c r="AB39" s="20">
        <v>4</v>
      </c>
    </row>
    <row r="40" spans="1:28" x14ac:dyDescent="0.2">
      <c r="A40" s="17" t="s">
        <v>583</v>
      </c>
      <c r="B40" s="28">
        <v>1187242</v>
      </c>
      <c r="C40" s="23" t="s">
        <v>508</v>
      </c>
      <c r="D40" s="28" t="s">
        <v>584</v>
      </c>
      <c r="E40" s="18" t="s">
        <v>585</v>
      </c>
      <c r="F40" s="24">
        <v>645000</v>
      </c>
      <c r="G40" s="24">
        <v>4300000</v>
      </c>
      <c r="H40" s="18" t="s">
        <v>385</v>
      </c>
      <c r="I40" s="18">
        <v>20230727</v>
      </c>
      <c r="J40" s="18" t="s">
        <v>42</v>
      </c>
      <c r="L40" s="18" t="s">
        <v>44</v>
      </c>
      <c r="M40" s="32" t="s">
        <v>45</v>
      </c>
      <c r="P40" s="18" t="s">
        <v>52</v>
      </c>
      <c r="Y40" s="34">
        <v>22600</v>
      </c>
      <c r="Z40" s="34">
        <v>3038</v>
      </c>
      <c r="AA40" s="34">
        <v>8</v>
      </c>
      <c r="AB40" s="20">
        <v>3</v>
      </c>
    </row>
    <row r="41" spans="1:28" x14ac:dyDescent="0.2">
      <c r="A41" s="17" t="s">
        <v>469</v>
      </c>
      <c r="B41" s="28">
        <v>1186625</v>
      </c>
      <c r="C41" s="23" t="s">
        <v>508</v>
      </c>
      <c r="D41" s="28" t="s">
        <v>470</v>
      </c>
      <c r="E41" s="18" t="s">
        <v>471</v>
      </c>
      <c r="F41" s="24">
        <v>765750</v>
      </c>
      <c r="G41" s="24">
        <v>6126000</v>
      </c>
      <c r="H41" s="18" t="s">
        <v>385</v>
      </c>
      <c r="I41" s="18">
        <v>20230310</v>
      </c>
      <c r="J41" s="18" t="s">
        <v>42</v>
      </c>
      <c r="L41" s="18" t="s">
        <v>44</v>
      </c>
      <c r="M41" s="32" t="s">
        <v>45</v>
      </c>
      <c r="P41" s="18" t="s">
        <v>52</v>
      </c>
      <c r="Y41" s="34">
        <v>292000</v>
      </c>
      <c r="Z41" s="34">
        <v>36460</v>
      </c>
      <c r="AA41" s="34">
        <v>7</v>
      </c>
      <c r="AB41" s="20">
        <v>3</v>
      </c>
    </row>
    <row r="42" spans="1:28" x14ac:dyDescent="0.2">
      <c r="A42" s="17" t="s">
        <v>505</v>
      </c>
      <c r="B42" s="28">
        <v>1187335</v>
      </c>
      <c r="C42" s="23" t="s">
        <v>508</v>
      </c>
      <c r="D42" s="28" t="s">
        <v>506</v>
      </c>
      <c r="E42" s="18" t="s">
        <v>507</v>
      </c>
      <c r="F42" s="24">
        <v>514045</v>
      </c>
      <c r="G42" s="24">
        <v>5411000</v>
      </c>
      <c r="H42" s="18" t="s">
        <v>385</v>
      </c>
      <c r="I42" s="18">
        <v>20230629</v>
      </c>
      <c r="J42" s="18" t="s">
        <v>42</v>
      </c>
      <c r="L42" s="18" t="s">
        <v>120</v>
      </c>
      <c r="M42" s="32" t="s">
        <v>45</v>
      </c>
      <c r="P42" s="18" t="s">
        <v>52</v>
      </c>
      <c r="Y42" s="34">
        <v>119613</v>
      </c>
      <c r="Z42" s="34">
        <v>12424</v>
      </c>
      <c r="AA42" s="34">
        <v>30</v>
      </c>
      <c r="AB42" s="20">
        <v>5</v>
      </c>
    </row>
    <row r="43" spans="1:28" x14ac:dyDescent="0.2">
      <c r="A43" s="17" t="s">
        <v>628</v>
      </c>
      <c r="B43" s="28">
        <v>1187340</v>
      </c>
      <c r="C43" s="23" t="s">
        <v>508</v>
      </c>
      <c r="D43" s="28" t="s">
        <v>629</v>
      </c>
      <c r="E43" s="18" t="s">
        <v>630</v>
      </c>
      <c r="F43" s="24">
        <v>1050300</v>
      </c>
      <c r="G43" s="24">
        <v>7002000</v>
      </c>
      <c r="H43" s="18" t="s">
        <v>385</v>
      </c>
      <c r="I43" s="18">
        <v>20230927</v>
      </c>
      <c r="J43" s="18" t="s">
        <v>42</v>
      </c>
      <c r="L43" s="18" t="s">
        <v>44</v>
      </c>
      <c r="M43" s="32" t="s">
        <v>45</v>
      </c>
      <c r="P43" s="18" t="s">
        <v>52</v>
      </c>
      <c r="Y43" s="34">
        <v>48500</v>
      </c>
      <c r="Z43" s="34">
        <v>6228</v>
      </c>
      <c r="AA43" s="34">
        <v>5</v>
      </c>
      <c r="AB43" s="20">
        <v>2</v>
      </c>
    </row>
    <row r="44" spans="1:28" x14ac:dyDescent="0.2">
      <c r="A44" s="17" t="s">
        <v>565</v>
      </c>
      <c r="B44" s="28">
        <v>1186796</v>
      </c>
      <c r="C44" s="23" t="s">
        <v>508</v>
      </c>
      <c r="D44" s="28" t="s">
        <v>566</v>
      </c>
      <c r="E44" s="18" t="s">
        <v>567</v>
      </c>
      <c r="F44" s="24">
        <v>3136216.26</v>
      </c>
      <c r="G44" s="24">
        <v>52270271</v>
      </c>
      <c r="H44" s="18" t="s">
        <v>74</v>
      </c>
      <c r="I44" s="18">
        <v>20230720</v>
      </c>
      <c r="J44" s="18" t="s">
        <v>64</v>
      </c>
      <c r="L44" s="18" t="s">
        <v>48</v>
      </c>
      <c r="M44" s="32" t="s">
        <v>45</v>
      </c>
      <c r="Y44" s="34">
        <v>161000</v>
      </c>
      <c r="Z44" s="34">
        <v>11295</v>
      </c>
      <c r="AA44" s="34">
        <v>17</v>
      </c>
      <c r="AB44" s="20">
        <v>5</v>
      </c>
    </row>
    <row r="45" spans="1:28" x14ac:dyDescent="0.2">
      <c r="A45" s="17" t="s">
        <v>622</v>
      </c>
      <c r="B45" s="28">
        <v>1184370</v>
      </c>
      <c r="C45" s="23" t="s">
        <v>508</v>
      </c>
      <c r="D45" s="28" t="s">
        <v>623</v>
      </c>
      <c r="E45" s="18" t="s">
        <v>624</v>
      </c>
      <c r="F45" s="24">
        <v>35492763.020000003</v>
      </c>
      <c r="G45" s="24">
        <v>322661482</v>
      </c>
      <c r="H45" s="18" t="s">
        <v>74</v>
      </c>
      <c r="I45" s="18">
        <v>20230908</v>
      </c>
      <c r="J45" s="18" t="s">
        <v>59</v>
      </c>
      <c r="L45" s="18" t="s">
        <v>48</v>
      </c>
      <c r="M45" s="32" t="s">
        <v>45</v>
      </c>
      <c r="O45" s="18" t="s">
        <v>76</v>
      </c>
      <c r="Y45" s="34">
        <v>5140913</v>
      </c>
      <c r="Z45" s="34">
        <v>617740.5</v>
      </c>
      <c r="AA45" s="34">
        <v>1441</v>
      </c>
      <c r="AB45" s="20">
        <v>4</v>
      </c>
    </row>
    <row r="46" spans="1:28" x14ac:dyDescent="0.2">
      <c r="A46" s="17" t="s">
        <v>568</v>
      </c>
      <c r="B46" s="28">
        <v>1187495</v>
      </c>
      <c r="C46" s="23" t="s">
        <v>508</v>
      </c>
      <c r="D46" s="28" t="s">
        <v>569</v>
      </c>
      <c r="E46" s="18" t="s">
        <v>570</v>
      </c>
      <c r="F46" s="24">
        <v>14106373.68</v>
      </c>
      <c r="G46" s="24">
        <v>37122036</v>
      </c>
      <c r="H46" s="18" t="s">
        <v>74</v>
      </c>
      <c r="I46" s="18">
        <v>20230719</v>
      </c>
      <c r="J46" s="18" t="s">
        <v>59</v>
      </c>
      <c r="L46" s="18" t="s">
        <v>44</v>
      </c>
      <c r="M46" s="32" t="s">
        <v>45</v>
      </c>
      <c r="Y46" s="34">
        <v>4478377</v>
      </c>
      <c r="Z46" s="34">
        <v>1182235.5</v>
      </c>
      <c r="AA46" s="34">
        <v>1151</v>
      </c>
      <c r="AB46" s="20">
        <v>6</v>
      </c>
    </row>
    <row r="47" spans="1:28" x14ac:dyDescent="0.2">
      <c r="A47" s="17" t="s">
        <v>659</v>
      </c>
      <c r="B47" s="28">
        <v>1187800</v>
      </c>
      <c r="C47" s="23" t="s">
        <v>508</v>
      </c>
      <c r="D47" s="28" t="s">
        <v>660</v>
      </c>
      <c r="E47" s="18" t="s">
        <v>661</v>
      </c>
      <c r="F47" s="24">
        <v>20816565.300000001</v>
      </c>
      <c r="G47" s="24">
        <v>46259034</v>
      </c>
      <c r="H47" s="18" t="s">
        <v>74</v>
      </c>
      <c r="I47" s="18">
        <v>20231018</v>
      </c>
      <c r="J47" s="18" t="s">
        <v>59</v>
      </c>
      <c r="L47" s="18" t="s">
        <v>44</v>
      </c>
      <c r="M47" s="32" t="s">
        <v>45</v>
      </c>
      <c r="O47" s="18" t="s">
        <v>76</v>
      </c>
      <c r="Y47" s="34">
        <v>4469559</v>
      </c>
      <c r="Z47" s="34">
        <v>1781944.5</v>
      </c>
      <c r="AA47" s="34">
        <v>1140</v>
      </c>
      <c r="AB47" s="20">
        <v>3</v>
      </c>
    </row>
    <row r="48" spans="1:28" x14ac:dyDescent="0.2">
      <c r="A48" s="17" t="s">
        <v>351</v>
      </c>
      <c r="B48" s="28">
        <v>1187290</v>
      </c>
      <c r="C48" s="23" t="s">
        <v>508</v>
      </c>
      <c r="D48" s="28" t="s">
        <v>352</v>
      </c>
      <c r="E48" s="18" t="s">
        <v>353</v>
      </c>
      <c r="F48" s="24">
        <v>18636875.600000001</v>
      </c>
      <c r="G48" s="24">
        <v>26624108</v>
      </c>
      <c r="H48" s="18" t="s">
        <v>74</v>
      </c>
      <c r="I48" s="18">
        <v>20230403</v>
      </c>
      <c r="J48" s="18" t="s">
        <v>43</v>
      </c>
      <c r="L48" s="18" t="s">
        <v>120</v>
      </c>
      <c r="M48" s="32" t="s">
        <v>45</v>
      </c>
      <c r="U48" s="18" t="s">
        <v>46</v>
      </c>
      <c r="Y48" s="34">
        <v>1183856</v>
      </c>
      <c r="Z48" s="34">
        <v>636228</v>
      </c>
      <c r="AA48" s="34">
        <v>1024</v>
      </c>
      <c r="AB48" s="20">
        <v>9</v>
      </c>
    </row>
    <row r="49" spans="1:28" x14ac:dyDescent="0.2">
      <c r="A49" s="17" t="s">
        <v>807</v>
      </c>
      <c r="B49" s="28">
        <v>1187615</v>
      </c>
      <c r="C49" s="23" t="s">
        <v>508</v>
      </c>
      <c r="D49" s="28" t="s">
        <v>808</v>
      </c>
      <c r="E49" s="18" t="s">
        <v>809</v>
      </c>
      <c r="F49" s="24">
        <v>12426756.15</v>
      </c>
      <c r="G49" s="24">
        <v>82845041</v>
      </c>
      <c r="H49" s="18" t="s">
        <v>74</v>
      </c>
      <c r="I49" s="18">
        <v>20231229</v>
      </c>
      <c r="J49" s="18" t="s">
        <v>59</v>
      </c>
      <c r="L49" s="18" t="s">
        <v>48</v>
      </c>
      <c r="M49" s="32" t="s">
        <v>45</v>
      </c>
    </row>
    <row r="50" spans="1:28" x14ac:dyDescent="0.2">
      <c r="A50" s="17" t="s">
        <v>672</v>
      </c>
      <c r="B50" s="28">
        <v>1186680</v>
      </c>
      <c r="C50" s="23" t="s">
        <v>508</v>
      </c>
      <c r="D50" s="28" t="s">
        <v>673</v>
      </c>
      <c r="E50" s="18" t="s">
        <v>674</v>
      </c>
      <c r="F50" s="24">
        <v>7767631.4400000004</v>
      </c>
      <c r="G50" s="24">
        <v>10788377</v>
      </c>
      <c r="H50" s="18" t="s">
        <v>74</v>
      </c>
      <c r="I50" s="18">
        <v>20231005</v>
      </c>
      <c r="J50" s="18" t="s">
        <v>47</v>
      </c>
      <c r="L50" s="18" t="s">
        <v>369</v>
      </c>
      <c r="M50" s="32" t="s">
        <v>16</v>
      </c>
      <c r="R50" s="18" t="s">
        <v>675</v>
      </c>
      <c r="Y50" s="34">
        <v>156150</v>
      </c>
      <c r="Z50" s="34">
        <v>126906</v>
      </c>
      <c r="AA50" s="34">
        <v>83</v>
      </c>
      <c r="AB50" s="20">
        <v>3</v>
      </c>
    </row>
    <row r="51" spans="1:28" x14ac:dyDescent="0.2">
      <c r="A51" s="17" t="s">
        <v>794</v>
      </c>
      <c r="B51" s="28">
        <v>1187375</v>
      </c>
      <c r="C51" s="23" t="s">
        <v>508</v>
      </c>
      <c r="D51" s="28" t="s">
        <v>795</v>
      </c>
      <c r="E51" s="18" t="s">
        <v>796</v>
      </c>
      <c r="F51" s="24">
        <v>240502729.69999999</v>
      </c>
      <c r="G51" s="24">
        <v>39426677</v>
      </c>
      <c r="H51" s="18" t="s">
        <v>74</v>
      </c>
      <c r="I51" s="18">
        <v>20231101</v>
      </c>
      <c r="J51" s="18" t="s">
        <v>59</v>
      </c>
      <c r="L51" s="18" t="s">
        <v>44</v>
      </c>
      <c r="M51" s="32" t="s">
        <v>45</v>
      </c>
      <c r="Y51" s="34">
        <v>2727114</v>
      </c>
      <c r="Z51" s="34">
        <v>14892448</v>
      </c>
      <c r="AA51" s="34">
        <v>3586</v>
      </c>
      <c r="AB51" s="20">
        <v>2</v>
      </c>
    </row>
    <row r="52" spans="1:28" x14ac:dyDescent="0.2">
      <c r="A52" s="17" t="s">
        <v>625</v>
      </c>
      <c r="B52" s="28">
        <v>1187420</v>
      </c>
      <c r="C52" s="23" t="s">
        <v>508</v>
      </c>
      <c r="D52" s="28" t="s">
        <v>626</v>
      </c>
      <c r="E52" s="18" t="s">
        <v>627</v>
      </c>
      <c r="F52" s="24">
        <v>35674855.18</v>
      </c>
      <c r="G52" s="24">
        <v>155108066</v>
      </c>
      <c r="H52" s="18" t="s">
        <v>74</v>
      </c>
      <c r="I52" s="18">
        <v>20230912</v>
      </c>
      <c r="J52" s="18" t="s">
        <v>64</v>
      </c>
      <c r="L52" s="18" t="s">
        <v>48</v>
      </c>
      <c r="M52" s="32" t="s">
        <v>45</v>
      </c>
      <c r="O52" s="18" t="s">
        <v>76</v>
      </c>
      <c r="Y52" s="34">
        <v>9648634</v>
      </c>
      <c r="Z52" s="34">
        <v>2179681</v>
      </c>
      <c r="AA52" s="34">
        <v>1643</v>
      </c>
      <c r="AB52" s="20">
        <v>4</v>
      </c>
    </row>
    <row r="53" spans="1:28" x14ac:dyDescent="0.2">
      <c r="A53" s="17" t="s">
        <v>556</v>
      </c>
      <c r="B53" s="28">
        <v>1187405</v>
      </c>
      <c r="C53" s="23" t="s">
        <v>508</v>
      </c>
      <c r="D53" s="28" t="s">
        <v>557</v>
      </c>
      <c r="E53" s="18" t="s">
        <v>558</v>
      </c>
      <c r="F53" s="24">
        <v>372429672</v>
      </c>
      <c r="G53" s="24">
        <v>465537090</v>
      </c>
      <c r="H53" s="18" t="s">
        <v>74</v>
      </c>
      <c r="I53" s="18">
        <v>20230718</v>
      </c>
      <c r="J53" s="18" t="s">
        <v>64</v>
      </c>
      <c r="L53" s="18" t="s">
        <v>56</v>
      </c>
      <c r="M53" s="32" t="s">
        <v>45</v>
      </c>
      <c r="Y53" s="34">
        <v>94511957</v>
      </c>
      <c r="Z53" s="34">
        <v>90583758</v>
      </c>
      <c r="AA53" s="34">
        <v>44701</v>
      </c>
      <c r="AB53" s="20">
        <v>6</v>
      </c>
    </row>
    <row r="54" spans="1:28" x14ac:dyDescent="0.2">
      <c r="A54" s="17" t="s">
        <v>348</v>
      </c>
      <c r="B54" s="28">
        <v>1187045</v>
      </c>
      <c r="C54" s="23" t="s">
        <v>508</v>
      </c>
      <c r="D54" s="28" t="s">
        <v>349</v>
      </c>
      <c r="E54" s="18" t="s">
        <v>350</v>
      </c>
      <c r="F54" s="24">
        <v>1913320793.8</v>
      </c>
      <c r="G54" s="24">
        <v>63990662</v>
      </c>
      <c r="H54" s="18" t="s">
        <v>74</v>
      </c>
      <c r="I54" s="18">
        <v>20230324</v>
      </c>
      <c r="J54" s="18" t="s">
        <v>53</v>
      </c>
      <c r="L54" s="18" t="s">
        <v>48</v>
      </c>
      <c r="M54" s="32" t="s">
        <v>45</v>
      </c>
      <c r="Q54" s="18" t="s">
        <v>52</v>
      </c>
      <c r="X54" s="19" t="s">
        <v>80</v>
      </c>
      <c r="Y54" s="34">
        <v>32500905</v>
      </c>
      <c r="Z54" s="34">
        <v>562018508</v>
      </c>
      <c r="AA54" s="34">
        <v>114503</v>
      </c>
      <c r="AB54" s="20">
        <v>10</v>
      </c>
    </row>
    <row r="55" spans="1:28" x14ac:dyDescent="0.2">
      <c r="A55" s="17" t="s">
        <v>662</v>
      </c>
      <c r="B55" s="28">
        <v>1187610</v>
      </c>
      <c r="C55" s="23" t="s">
        <v>508</v>
      </c>
      <c r="D55" s="28" t="s">
        <v>663</v>
      </c>
      <c r="E55" s="18" t="s">
        <v>664</v>
      </c>
      <c r="F55" s="24">
        <v>32306930</v>
      </c>
      <c r="G55" s="24">
        <v>16153465</v>
      </c>
      <c r="H55" s="18" t="s">
        <v>74</v>
      </c>
      <c r="I55" s="18">
        <v>20231011</v>
      </c>
      <c r="J55" s="18" t="s">
        <v>61</v>
      </c>
      <c r="L55" s="18" t="s">
        <v>183</v>
      </c>
      <c r="M55" s="32" t="s">
        <v>16</v>
      </c>
      <c r="R55" s="18" t="s">
        <v>184</v>
      </c>
      <c r="V55" s="18" t="s">
        <v>63</v>
      </c>
      <c r="Y55" s="34">
        <v>105889</v>
      </c>
      <c r="Z55" s="34">
        <v>185247</v>
      </c>
      <c r="AA55" s="34">
        <v>204</v>
      </c>
      <c r="AB55" s="20">
        <v>3</v>
      </c>
    </row>
    <row r="56" spans="1:28" x14ac:dyDescent="0.2">
      <c r="A56" s="17" t="s">
        <v>559</v>
      </c>
      <c r="B56" s="28">
        <v>1187191</v>
      </c>
      <c r="C56" s="23" t="s">
        <v>508</v>
      </c>
      <c r="D56" s="28" t="s">
        <v>560</v>
      </c>
      <c r="E56" s="18" t="s">
        <v>561</v>
      </c>
      <c r="F56" s="24">
        <v>113120755.2</v>
      </c>
      <c r="G56" s="24">
        <v>94267296</v>
      </c>
      <c r="H56" s="18" t="s">
        <v>74</v>
      </c>
      <c r="I56" s="18">
        <v>20230710</v>
      </c>
      <c r="J56" s="18" t="s">
        <v>78</v>
      </c>
      <c r="L56" s="18" t="s">
        <v>89</v>
      </c>
      <c r="M56" s="32" t="s">
        <v>16</v>
      </c>
      <c r="O56" s="18" t="s">
        <v>76</v>
      </c>
      <c r="R56" s="18" t="s">
        <v>562</v>
      </c>
      <c r="S56" s="18" t="s">
        <v>47</v>
      </c>
      <c r="T56" s="18" t="s">
        <v>87</v>
      </c>
      <c r="Y56" s="34">
        <v>2447670</v>
      </c>
      <c r="Z56" s="34">
        <v>2355607</v>
      </c>
      <c r="AA56" s="34">
        <v>1995</v>
      </c>
      <c r="AB56" s="20">
        <v>6</v>
      </c>
    </row>
    <row r="57" spans="1:28" x14ac:dyDescent="0.2">
      <c r="A57" s="17" t="s">
        <v>460</v>
      </c>
      <c r="B57" s="28">
        <v>1186880</v>
      </c>
      <c r="C57" s="23" t="s">
        <v>508</v>
      </c>
      <c r="D57" s="28" t="s">
        <v>461</v>
      </c>
      <c r="E57" s="18" t="s">
        <v>462</v>
      </c>
      <c r="F57" s="24">
        <v>7711680.5999999996</v>
      </c>
      <c r="G57" s="24">
        <v>192792015</v>
      </c>
      <c r="H57" s="18" t="s">
        <v>74</v>
      </c>
      <c r="I57" s="18">
        <v>20230308</v>
      </c>
      <c r="J57" s="18" t="s">
        <v>53</v>
      </c>
      <c r="K57" s="18" t="s">
        <v>176</v>
      </c>
      <c r="L57" s="18" t="s">
        <v>48</v>
      </c>
      <c r="M57" s="32" t="s">
        <v>45</v>
      </c>
      <c r="X57" s="19" t="s">
        <v>54</v>
      </c>
      <c r="Y57" s="34">
        <v>33556104</v>
      </c>
      <c r="Z57" s="34">
        <v>6498835.5</v>
      </c>
      <c r="AA57" s="34">
        <v>2959</v>
      </c>
      <c r="AB57" s="20">
        <v>10</v>
      </c>
    </row>
    <row r="58" spans="1:28" x14ac:dyDescent="0.2">
      <c r="A58" s="17" t="s">
        <v>574</v>
      </c>
      <c r="B58" s="28">
        <v>1187385</v>
      </c>
      <c r="C58" s="23" t="s">
        <v>508</v>
      </c>
      <c r="D58" s="28" t="s">
        <v>575</v>
      </c>
      <c r="E58" s="18" t="s">
        <v>576</v>
      </c>
      <c r="F58" s="24">
        <v>8859766.0099999998</v>
      </c>
      <c r="G58" s="24">
        <v>41208214</v>
      </c>
      <c r="H58" s="18" t="s">
        <v>74</v>
      </c>
      <c r="I58" s="18">
        <v>20230724</v>
      </c>
      <c r="J58" s="18" t="s">
        <v>59</v>
      </c>
      <c r="L58" s="18" t="s">
        <v>44</v>
      </c>
      <c r="M58" s="32" t="s">
        <v>45</v>
      </c>
      <c r="O58" s="18" t="s">
        <v>72</v>
      </c>
      <c r="Y58" s="34">
        <v>5792874</v>
      </c>
      <c r="Z58" s="34">
        <v>2204802.5</v>
      </c>
      <c r="AA58" s="34">
        <v>2171</v>
      </c>
      <c r="AB58" s="20">
        <v>6</v>
      </c>
    </row>
    <row r="59" spans="1:28" x14ac:dyDescent="0.2">
      <c r="A59" s="17" t="s">
        <v>448</v>
      </c>
      <c r="B59" s="28">
        <v>1186875</v>
      </c>
      <c r="C59" s="23" t="s">
        <v>508</v>
      </c>
      <c r="D59" s="28" t="s">
        <v>449</v>
      </c>
      <c r="E59" s="18" t="s">
        <v>450</v>
      </c>
      <c r="F59" s="24">
        <v>105329955.55</v>
      </c>
      <c r="G59" s="24">
        <v>48990677</v>
      </c>
      <c r="H59" s="18" t="s">
        <v>74</v>
      </c>
      <c r="I59" s="18">
        <v>20230206</v>
      </c>
      <c r="J59" s="18" t="s">
        <v>50</v>
      </c>
      <c r="K59" s="18" t="s">
        <v>188</v>
      </c>
      <c r="L59" s="18" t="s">
        <v>44</v>
      </c>
      <c r="M59" s="32" t="s">
        <v>45</v>
      </c>
      <c r="Y59" s="34">
        <v>8024026</v>
      </c>
      <c r="Z59" s="34">
        <v>20835371</v>
      </c>
      <c r="AA59" s="34">
        <v>7199</v>
      </c>
      <c r="AB59" s="20">
        <v>11</v>
      </c>
    </row>
    <row r="60" spans="1:28" x14ac:dyDescent="0.2">
      <c r="A60" s="17" t="s">
        <v>810</v>
      </c>
      <c r="B60" s="28">
        <v>1187605</v>
      </c>
      <c r="C60" s="23" t="s">
        <v>508</v>
      </c>
      <c r="D60" s="28" t="s">
        <v>811</v>
      </c>
      <c r="E60" s="18" t="s">
        <v>812</v>
      </c>
      <c r="F60" s="24">
        <v>23645095.5</v>
      </c>
      <c r="G60" s="24">
        <v>15763397</v>
      </c>
      <c r="H60" s="18" t="s">
        <v>74</v>
      </c>
      <c r="I60" s="18">
        <v>20231201</v>
      </c>
      <c r="J60" s="18" t="s">
        <v>59</v>
      </c>
      <c r="L60" s="18" t="s">
        <v>48</v>
      </c>
      <c r="M60" s="32" t="s">
        <v>45</v>
      </c>
      <c r="Y60" s="34">
        <v>419522</v>
      </c>
      <c r="Z60" s="34">
        <v>658486.5</v>
      </c>
      <c r="AA60" s="34">
        <v>1355</v>
      </c>
      <c r="AB60" s="20">
        <v>1</v>
      </c>
    </row>
    <row r="61" spans="1:28" x14ac:dyDescent="0.2">
      <c r="A61" s="17" t="s">
        <v>613</v>
      </c>
      <c r="B61" s="28">
        <v>1187250</v>
      </c>
      <c r="C61" s="23" t="s">
        <v>508</v>
      </c>
      <c r="D61" s="28" t="s">
        <v>614</v>
      </c>
      <c r="E61" s="18" t="s">
        <v>615</v>
      </c>
      <c r="F61" s="24">
        <v>11212420.68</v>
      </c>
      <c r="G61" s="24">
        <v>62291226</v>
      </c>
      <c r="H61" s="18" t="s">
        <v>74</v>
      </c>
      <c r="I61" s="18">
        <v>20230809</v>
      </c>
      <c r="J61" s="18" t="s">
        <v>59</v>
      </c>
      <c r="L61" s="18" t="s">
        <v>44</v>
      </c>
      <c r="M61" s="32" t="s">
        <v>45</v>
      </c>
      <c r="O61" s="18" t="s">
        <v>76</v>
      </c>
      <c r="Y61" s="34">
        <v>568242</v>
      </c>
      <c r="Z61" s="34">
        <v>101619</v>
      </c>
      <c r="AA61" s="34">
        <v>342</v>
      </c>
      <c r="AB61" s="20">
        <v>5</v>
      </c>
    </row>
    <row r="62" spans="1:28" x14ac:dyDescent="0.2">
      <c r="A62" s="17" t="s">
        <v>463</v>
      </c>
      <c r="B62" s="28">
        <v>1187035</v>
      </c>
      <c r="C62" s="23" t="s">
        <v>508</v>
      </c>
      <c r="D62" s="28" t="s">
        <v>464</v>
      </c>
      <c r="E62" s="18" t="s">
        <v>465</v>
      </c>
      <c r="F62" s="24">
        <v>7850472.9850000003</v>
      </c>
      <c r="G62" s="24">
        <v>54141193</v>
      </c>
      <c r="H62" s="18" t="s">
        <v>74</v>
      </c>
      <c r="I62" s="18">
        <v>20230320</v>
      </c>
      <c r="J62" s="18" t="s">
        <v>59</v>
      </c>
      <c r="L62" s="18" t="s">
        <v>44</v>
      </c>
      <c r="M62" s="32" t="s">
        <v>45</v>
      </c>
      <c r="O62" s="18" t="s">
        <v>76</v>
      </c>
      <c r="Y62" s="34">
        <v>13055922</v>
      </c>
      <c r="Z62" s="34">
        <v>5253382</v>
      </c>
      <c r="AA62" s="34">
        <v>3982</v>
      </c>
      <c r="AB62" s="20">
        <v>10</v>
      </c>
    </row>
    <row r="63" spans="1:28" x14ac:dyDescent="0.2">
      <c r="A63" s="17" t="s">
        <v>665</v>
      </c>
      <c r="B63" s="28">
        <v>1187382</v>
      </c>
      <c r="C63" s="23" t="s">
        <v>508</v>
      </c>
      <c r="D63" s="28" t="s">
        <v>666</v>
      </c>
      <c r="E63" s="18" t="s">
        <v>667</v>
      </c>
      <c r="F63" s="24">
        <v>24201122.059999999</v>
      </c>
      <c r="G63" s="24">
        <v>65408438</v>
      </c>
      <c r="H63" s="18" t="s">
        <v>74</v>
      </c>
      <c r="I63" s="18">
        <v>20231004</v>
      </c>
      <c r="J63" s="18" t="s">
        <v>59</v>
      </c>
      <c r="L63" s="18" t="s">
        <v>44</v>
      </c>
      <c r="M63" s="32" t="s">
        <v>45</v>
      </c>
      <c r="Y63" s="34">
        <v>15054446</v>
      </c>
      <c r="Z63" s="34">
        <v>3604636.5</v>
      </c>
      <c r="AA63" s="34">
        <v>2058</v>
      </c>
      <c r="AB63" s="20">
        <v>3</v>
      </c>
    </row>
    <row r="64" spans="1:28" x14ac:dyDescent="0.2">
      <c r="A64" s="17" t="s">
        <v>490</v>
      </c>
      <c r="B64" s="28">
        <v>1187370</v>
      </c>
      <c r="C64" s="23" t="s">
        <v>508</v>
      </c>
      <c r="D64" s="28" t="s">
        <v>491</v>
      </c>
      <c r="E64" s="18" t="s">
        <v>492</v>
      </c>
      <c r="F64" s="24">
        <v>727142476.5</v>
      </c>
      <c r="G64" s="24">
        <v>146897470</v>
      </c>
      <c r="H64" s="18" t="s">
        <v>74</v>
      </c>
      <c r="I64" s="18">
        <v>20230504</v>
      </c>
      <c r="J64" s="18" t="s">
        <v>59</v>
      </c>
      <c r="L64" s="18" t="s">
        <v>44</v>
      </c>
      <c r="M64" s="32" t="s">
        <v>45</v>
      </c>
      <c r="O64" s="18" t="s">
        <v>76</v>
      </c>
      <c r="Y64" s="34">
        <v>20793404</v>
      </c>
      <c r="Z64" s="34">
        <v>94237655</v>
      </c>
      <c r="AA64" s="34">
        <v>40261</v>
      </c>
      <c r="AB64" s="20">
        <v>8</v>
      </c>
    </row>
    <row r="65" spans="1:28" x14ac:dyDescent="0.2">
      <c r="A65" s="17" t="s">
        <v>616</v>
      </c>
      <c r="B65" s="28">
        <v>1187555</v>
      </c>
      <c r="C65" s="23" t="s">
        <v>508</v>
      </c>
      <c r="D65" s="28" t="s">
        <v>617</v>
      </c>
      <c r="E65" s="18" t="s">
        <v>618</v>
      </c>
      <c r="F65" s="24">
        <v>4615136.6100000003</v>
      </c>
      <c r="G65" s="24">
        <v>21976841</v>
      </c>
      <c r="H65" s="18" t="s">
        <v>74</v>
      </c>
      <c r="I65" s="18">
        <v>20230816</v>
      </c>
      <c r="J65" s="18" t="s">
        <v>59</v>
      </c>
      <c r="L65" s="18" t="s">
        <v>120</v>
      </c>
      <c r="M65" s="32" t="s">
        <v>45</v>
      </c>
      <c r="Y65" s="34">
        <v>2355592</v>
      </c>
      <c r="Z65" s="34">
        <v>781595</v>
      </c>
      <c r="AA65" s="34">
        <v>894</v>
      </c>
      <c r="AB65" s="20">
        <v>5</v>
      </c>
    </row>
    <row r="66" spans="1:28" x14ac:dyDescent="0.2">
      <c r="A66" s="17" t="s">
        <v>619</v>
      </c>
      <c r="B66" s="28">
        <v>1187525</v>
      </c>
      <c r="C66" s="23" t="s">
        <v>508</v>
      </c>
      <c r="D66" s="28" t="s">
        <v>620</v>
      </c>
      <c r="E66" s="18" t="s">
        <v>621</v>
      </c>
      <c r="F66" s="24">
        <v>1783724</v>
      </c>
      <c r="G66" s="24">
        <v>35674480</v>
      </c>
      <c r="H66" s="18" t="s">
        <v>74</v>
      </c>
      <c r="I66" s="18">
        <v>20230831</v>
      </c>
      <c r="J66" s="18" t="s">
        <v>59</v>
      </c>
      <c r="L66" s="18" t="s">
        <v>44</v>
      </c>
      <c r="M66" s="32" t="s">
        <v>45</v>
      </c>
      <c r="Y66" s="34">
        <v>6168455</v>
      </c>
      <c r="Z66" s="34">
        <v>216078.5</v>
      </c>
      <c r="AA66" s="34">
        <v>91</v>
      </c>
      <c r="AB66" s="20">
        <v>4</v>
      </c>
    </row>
    <row r="67" spans="1:28" x14ac:dyDescent="0.2">
      <c r="A67" s="17" t="s">
        <v>502</v>
      </c>
      <c r="B67" s="28">
        <v>1187480</v>
      </c>
      <c r="C67" s="23" t="s">
        <v>508</v>
      </c>
      <c r="D67" s="28" t="s">
        <v>503</v>
      </c>
      <c r="E67" s="18" t="s">
        <v>504</v>
      </c>
      <c r="F67" s="24">
        <v>1125384</v>
      </c>
      <c r="G67" s="24">
        <v>15005120</v>
      </c>
      <c r="H67" s="18" t="s">
        <v>74</v>
      </c>
      <c r="I67" s="18">
        <v>20230629</v>
      </c>
      <c r="J67" s="18" t="s">
        <v>59</v>
      </c>
      <c r="L67" s="18" t="s">
        <v>44</v>
      </c>
      <c r="M67" s="32" t="s">
        <v>45</v>
      </c>
      <c r="Y67" s="34">
        <v>1293513</v>
      </c>
      <c r="Z67" s="34">
        <v>84895</v>
      </c>
      <c r="AA67" s="34">
        <v>258</v>
      </c>
      <c r="AB67" s="20">
        <v>7</v>
      </c>
    </row>
    <row r="68" spans="1:28" x14ac:dyDescent="0.2">
      <c r="A68" s="17" t="s">
        <v>416</v>
      </c>
      <c r="B68" s="28">
        <v>1184800</v>
      </c>
      <c r="C68" s="23" t="s">
        <v>508</v>
      </c>
      <c r="D68" s="28" t="s">
        <v>417</v>
      </c>
      <c r="E68" s="18" t="s">
        <v>418</v>
      </c>
      <c r="F68" s="24">
        <v>37584843.450000003</v>
      </c>
      <c r="G68" s="24">
        <v>250565623</v>
      </c>
      <c r="H68" s="18" t="s">
        <v>331</v>
      </c>
      <c r="I68" s="18">
        <v>20230420</v>
      </c>
      <c r="J68" s="18" t="s">
        <v>47</v>
      </c>
      <c r="L68" s="18" t="s">
        <v>44</v>
      </c>
      <c r="M68" s="32" t="s">
        <v>45</v>
      </c>
      <c r="P68" s="18" t="s">
        <v>52</v>
      </c>
      <c r="Y68" s="34">
        <v>11259885</v>
      </c>
      <c r="Z68" s="34">
        <v>1881733</v>
      </c>
      <c r="AA68" s="34">
        <v>1211</v>
      </c>
      <c r="AB68" s="20">
        <v>9</v>
      </c>
    </row>
    <row r="69" spans="1:28" x14ac:dyDescent="0.2">
      <c r="A69" s="17" t="s">
        <v>419</v>
      </c>
      <c r="B69" s="28">
        <v>1185190</v>
      </c>
      <c r="C69" s="23" t="s">
        <v>508</v>
      </c>
      <c r="D69" s="28" t="s">
        <v>563</v>
      </c>
      <c r="E69" s="18" t="s">
        <v>564</v>
      </c>
      <c r="F69" s="24">
        <v>960854.79</v>
      </c>
      <c r="G69" s="24">
        <v>13726497</v>
      </c>
      <c r="H69" s="18" t="s">
        <v>331</v>
      </c>
      <c r="I69" s="18">
        <v>20230629</v>
      </c>
      <c r="J69" s="18" t="s">
        <v>59</v>
      </c>
      <c r="L69" s="18" t="s">
        <v>44</v>
      </c>
      <c r="M69" s="32" t="s">
        <v>45</v>
      </c>
      <c r="P69" s="18" t="s">
        <v>52</v>
      </c>
      <c r="Y69" s="34">
        <v>1084448</v>
      </c>
      <c r="Z69" s="34">
        <v>75365</v>
      </c>
      <c r="AA69" s="34">
        <v>53</v>
      </c>
      <c r="AB69" s="20">
        <v>8</v>
      </c>
    </row>
    <row r="70" spans="1:28" x14ac:dyDescent="0.2">
      <c r="A70" s="17" t="s">
        <v>427</v>
      </c>
      <c r="B70" s="28">
        <v>1186165</v>
      </c>
      <c r="C70" s="23" t="s">
        <v>508</v>
      </c>
      <c r="D70" s="28" t="s">
        <v>428</v>
      </c>
      <c r="E70" s="18" t="s">
        <v>429</v>
      </c>
      <c r="F70" s="24">
        <v>2483813.52</v>
      </c>
      <c r="G70" s="24">
        <v>27597928</v>
      </c>
      <c r="H70" s="18" t="s">
        <v>331</v>
      </c>
      <c r="I70" s="18">
        <v>20230327</v>
      </c>
      <c r="J70" s="18" t="s">
        <v>59</v>
      </c>
      <c r="L70" s="18" t="s">
        <v>174</v>
      </c>
      <c r="M70" s="32" t="s">
        <v>81</v>
      </c>
      <c r="P70" s="18" t="s">
        <v>52</v>
      </c>
      <c r="Y70" s="34">
        <v>1424518</v>
      </c>
      <c r="Z70" s="34">
        <v>308436</v>
      </c>
      <c r="AA70" s="34">
        <v>214</v>
      </c>
      <c r="AB70" s="20">
        <v>10</v>
      </c>
    </row>
    <row r="71" spans="1:28" x14ac:dyDescent="0.2">
      <c r="A71" s="17" t="s">
        <v>408</v>
      </c>
      <c r="B71" s="28">
        <v>1184955</v>
      </c>
      <c r="C71" s="23" t="s">
        <v>508</v>
      </c>
      <c r="D71" s="28" t="s">
        <v>655</v>
      </c>
      <c r="E71" s="18" t="s">
        <v>656</v>
      </c>
      <c r="F71" s="24">
        <v>4564907.16</v>
      </c>
      <c r="G71" s="24">
        <v>41499156</v>
      </c>
      <c r="H71" s="18" t="s">
        <v>331</v>
      </c>
      <c r="I71" s="18">
        <v>20231031</v>
      </c>
      <c r="J71" s="18" t="s">
        <v>59</v>
      </c>
      <c r="L71" s="18" t="s">
        <v>44</v>
      </c>
      <c r="M71" s="32" t="s">
        <v>45</v>
      </c>
      <c r="P71" s="18" t="s">
        <v>52</v>
      </c>
      <c r="Y71" s="34">
        <v>1419110</v>
      </c>
      <c r="Z71" s="34">
        <v>167397</v>
      </c>
      <c r="AA71" s="34">
        <v>118</v>
      </c>
      <c r="AB71" s="20">
        <v>4</v>
      </c>
    </row>
    <row r="72" spans="1:28" x14ac:dyDescent="0.2">
      <c r="A72" s="17" t="s">
        <v>409</v>
      </c>
      <c r="B72" s="28">
        <v>1185346</v>
      </c>
      <c r="C72" s="23" t="s">
        <v>508</v>
      </c>
      <c r="D72" s="28" t="s">
        <v>410</v>
      </c>
      <c r="E72" s="18" t="s">
        <v>411</v>
      </c>
      <c r="F72" s="24">
        <v>1423041.4750000001</v>
      </c>
      <c r="G72" s="24">
        <v>56921659</v>
      </c>
      <c r="H72" s="18" t="s">
        <v>331</v>
      </c>
      <c r="I72" s="18">
        <v>20230424</v>
      </c>
      <c r="J72" s="18" t="s">
        <v>53</v>
      </c>
      <c r="L72" s="18" t="s">
        <v>119</v>
      </c>
      <c r="M72" s="32" t="s">
        <v>16</v>
      </c>
      <c r="P72" s="18" t="s">
        <v>52</v>
      </c>
      <c r="R72" s="18" t="s">
        <v>336</v>
      </c>
      <c r="X72" s="19" t="s">
        <v>54</v>
      </c>
      <c r="Y72" s="34">
        <v>23884991</v>
      </c>
      <c r="Z72" s="34">
        <v>5784759</v>
      </c>
      <c r="AA72" s="34">
        <v>4917</v>
      </c>
      <c r="AB72" s="20">
        <v>9</v>
      </c>
    </row>
    <row r="73" spans="1:28" x14ac:dyDescent="0.2">
      <c r="A73" s="17" t="s">
        <v>343</v>
      </c>
      <c r="B73" s="28">
        <v>1185045</v>
      </c>
      <c r="C73" s="23" t="s">
        <v>508</v>
      </c>
      <c r="D73" s="28" t="s">
        <v>344</v>
      </c>
      <c r="E73" s="18" t="s">
        <v>345</v>
      </c>
      <c r="F73" s="24">
        <v>39630695.880000003</v>
      </c>
      <c r="G73" s="24">
        <v>68328786</v>
      </c>
      <c r="H73" s="18" t="s">
        <v>331</v>
      </c>
      <c r="I73" s="18">
        <v>20230501</v>
      </c>
      <c r="J73" s="18" t="s">
        <v>78</v>
      </c>
      <c r="L73" s="18" t="s">
        <v>346</v>
      </c>
      <c r="M73" s="32" t="s">
        <v>16</v>
      </c>
      <c r="O73" s="18" t="s">
        <v>76</v>
      </c>
      <c r="P73" s="18" t="s">
        <v>52</v>
      </c>
      <c r="R73" s="18" t="s">
        <v>347</v>
      </c>
      <c r="S73" s="18" t="s">
        <v>47</v>
      </c>
      <c r="T73" s="18" t="s">
        <v>124</v>
      </c>
      <c r="Y73" s="34">
        <v>8317814</v>
      </c>
      <c r="Z73" s="34">
        <v>5569451</v>
      </c>
      <c r="AA73" s="34">
        <v>1598</v>
      </c>
      <c r="AB73" s="20">
        <v>8</v>
      </c>
    </row>
    <row r="74" spans="1:28" x14ac:dyDescent="0.2">
      <c r="A74" s="17" t="s">
        <v>425</v>
      </c>
      <c r="B74" s="28">
        <v>1185630</v>
      </c>
      <c r="C74" s="23" t="s">
        <v>508</v>
      </c>
      <c r="D74" s="28" t="s">
        <v>426</v>
      </c>
      <c r="E74" s="18" t="s">
        <v>658</v>
      </c>
      <c r="F74" s="24">
        <v>222873.94500000001</v>
      </c>
      <c r="G74" s="24">
        <v>6367827</v>
      </c>
      <c r="H74" s="18" t="s">
        <v>331</v>
      </c>
      <c r="I74" s="18">
        <v>20231006</v>
      </c>
      <c r="J74" s="18" t="s">
        <v>43</v>
      </c>
      <c r="L74" s="18" t="s">
        <v>44</v>
      </c>
      <c r="M74" s="32" t="s">
        <v>45</v>
      </c>
      <c r="P74" s="18" t="s">
        <v>52</v>
      </c>
      <c r="U74" s="18" t="s">
        <v>46</v>
      </c>
      <c r="Y74" s="34">
        <v>23650</v>
      </c>
      <c r="Z74" s="34">
        <v>1245</v>
      </c>
      <c r="AA74" s="34">
        <v>21</v>
      </c>
      <c r="AB74" s="20">
        <v>2</v>
      </c>
    </row>
    <row r="75" spans="1:28" x14ac:dyDescent="0.2">
      <c r="A75" s="17" t="s">
        <v>412</v>
      </c>
      <c r="B75" s="28">
        <v>1184965</v>
      </c>
      <c r="C75" s="23" t="s">
        <v>508</v>
      </c>
      <c r="D75" s="28" t="s">
        <v>805</v>
      </c>
      <c r="E75" s="18" t="s">
        <v>806</v>
      </c>
      <c r="F75" s="24">
        <v>70002538.650000006</v>
      </c>
      <c r="G75" s="24">
        <v>14141927</v>
      </c>
      <c r="H75" s="18" t="s">
        <v>331</v>
      </c>
      <c r="I75" s="18">
        <v>20231212</v>
      </c>
      <c r="J75" s="18" t="s">
        <v>58</v>
      </c>
      <c r="L75" s="18" t="s">
        <v>421</v>
      </c>
      <c r="M75" s="32" t="s">
        <v>60</v>
      </c>
      <c r="P75" s="18" t="s">
        <v>52</v>
      </c>
      <c r="W75" s="19" t="s">
        <v>187</v>
      </c>
      <c r="Y75" s="34">
        <v>5170</v>
      </c>
      <c r="Z75" s="34">
        <v>25759</v>
      </c>
      <c r="AA75" s="34">
        <v>26</v>
      </c>
      <c r="AB75" s="20">
        <v>1</v>
      </c>
    </row>
    <row r="76" spans="1:28" x14ac:dyDescent="0.2">
      <c r="A76" s="17" t="s">
        <v>389</v>
      </c>
      <c r="B76" s="28">
        <v>1181701</v>
      </c>
      <c r="C76" s="23" t="s">
        <v>508</v>
      </c>
      <c r="D76" s="28" t="s">
        <v>390</v>
      </c>
      <c r="E76" s="18" t="s">
        <v>391</v>
      </c>
      <c r="F76" s="24">
        <v>26382974.475000001</v>
      </c>
      <c r="G76" s="24">
        <v>81178383</v>
      </c>
      <c r="H76" s="18" t="s">
        <v>331</v>
      </c>
      <c r="I76" s="18">
        <v>20230331</v>
      </c>
      <c r="J76" s="18" t="s">
        <v>59</v>
      </c>
      <c r="L76" s="18" t="s">
        <v>120</v>
      </c>
      <c r="M76" s="32" t="s">
        <v>45</v>
      </c>
      <c r="P76" s="18" t="s">
        <v>52</v>
      </c>
      <c r="Y76" s="34">
        <v>2837505</v>
      </c>
      <c r="Z76" s="34">
        <v>1009358</v>
      </c>
      <c r="AA76" s="34">
        <v>740</v>
      </c>
      <c r="AB76" s="20">
        <v>10</v>
      </c>
    </row>
    <row r="77" spans="1:28" x14ac:dyDescent="0.2">
      <c r="A77" s="17" t="s">
        <v>413</v>
      </c>
      <c r="B77" s="28">
        <v>1185445</v>
      </c>
      <c r="C77" s="23" t="s">
        <v>508</v>
      </c>
      <c r="D77" s="28" t="s">
        <v>414</v>
      </c>
      <c r="E77" s="18" t="s">
        <v>415</v>
      </c>
      <c r="F77" s="24">
        <v>2711932.68</v>
      </c>
      <c r="G77" s="24">
        <v>18702984</v>
      </c>
      <c r="H77" s="18" t="s">
        <v>331</v>
      </c>
      <c r="I77" s="18">
        <v>20230104</v>
      </c>
      <c r="J77" s="18" t="s">
        <v>59</v>
      </c>
      <c r="L77" s="18" t="s">
        <v>48</v>
      </c>
      <c r="M77" s="32" t="s">
        <v>45</v>
      </c>
      <c r="P77" s="18" t="s">
        <v>52</v>
      </c>
      <c r="Y77" s="34">
        <v>3106081</v>
      </c>
      <c r="Z77" s="34">
        <v>525635</v>
      </c>
      <c r="AA77" s="34">
        <v>416</v>
      </c>
      <c r="AB77" s="20">
        <v>12</v>
      </c>
    </row>
    <row r="78" spans="1:28" x14ac:dyDescent="0.2">
      <c r="A78" s="17" t="s">
        <v>401</v>
      </c>
      <c r="B78" s="28">
        <v>1183745</v>
      </c>
      <c r="C78" s="23" t="s">
        <v>508</v>
      </c>
      <c r="D78" s="28" t="s">
        <v>402</v>
      </c>
      <c r="E78" s="18" t="s">
        <v>785</v>
      </c>
      <c r="F78" s="24">
        <v>34608000</v>
      </c>
      <c r="G78" s="24">
        <v>32960000</v>
      </c>
      <c r="H78" s="18" t="s">
        <v>331</v>
      </c>
      <c r="I78" s="18">
        <v>20231120</v>
      </c>
      <c r="J78" s="18" t="s">
        <v>59</v>
      </c>
      <c r="L78" s="18" t="s">
        <v>48</v>
      </c>
      <c r="M78" s="32" t="s">
        <v>45</v>
      </c>
      <c r="P78" s="18" t="s">
        <v>52</v>
      </c>
      <c r="Y78" s="34">
        <v>427915</v>
      </c>
      <c r="Z78" s="34">
        <v>259451</v>
      </c>
      <c r="AA78" s="34">
        <v>163</v>
      </c>
      <c r="AB78" s="20">
        <v>10</v>
      </c>
    </row>
    <row r="79" spans="1:28" x14ac:dyDescent="0.2">
      <c r="A79" s="17" t="s">
        <v>392</v>
      </c>
      <c r="B79" s="28">
        <v>1182050</v>
      </c>
      <c r="C79" s="23" t="s">
        <v>508</v>
      </c>
      <c r="D79" s="28" t="s">
        <v>393</v>
      </c>
      <c r="E79" s="18" t="s">
        <v>394</v>
      </c>
      <c r="F79" s="24">
        <v>1008761.025</v>
      </c>
      <c r="G79" s="24">
        <v>40350441</v>
      </c>
      <c r="H79" s="18" t="s">
        <v>331</v>
      </c>
      <c r="I79" s="18">
        <v>20230418</v>
      </c>
      <c r="J79" s="18" t="s">
        <v>61</v>
      </c>
      <c r="L79" s="18" t="s">
        <v>48</v>
      </c>
      <c r="M79" s="32" t="s">
        <v>45</v>
      </c>
      <c r="P79" s="18" t="s">
        <v>52</v>
      </c>
      <c r="V79" s="18" t="s">
        <v>63</v>
      </c>
      <c r="Y79" s="34">
        <v>1195953</v>
      </c>
      <c r="Z79" s="34">
        <v>67464.5</v>
      </c>
      <c r="AA79" s="34">
        <v>92</v>
      </c>
      <c r="AB79" s="20">
        <v>9</v>
      </c>
    </row>
    <row r="80" spans="1:28" x14ac:dyDescent="0.2">
      <c r="A80" s="17" t="s">
        <v>386</v>
      </c>
      <c r="B80" s="28">
        <v>1180795</v>
      </c>
      <c r="C80" s="23" t="s">
        <v>508</v>
      </c>
      <c r="D80" s="28" t="s">
        <v>387</v>
      </c>
      <c r="E80" s="18" t="s">
        <v>388</v>
      </c>
      <c r="F80" s="24">
        <v>43112990.159999996</v>
      </c>
      <c r="G80" s="24">
        <v>119758306</v>
      </c>
      <c r="H80" s="18" t="s">
        <v>331</v>
      </c>
      <c r="I80" s="18">
        <v>20230303</v>
      </c>
      <c r="J80" s="18" t="s">
        <v>59</v>
      </c>
      <c r="L80" s="18" t="s">
        <v>48</v>
      </c>
      <c r="M80" s="32" t="s">
        <v>45</v>
      </c>
      <c r="P80" s="18" t="s">
        <v>52</v>
      </c>
      <c r="Y80" s="34">
        <v>7576196</v>
      </c>
      <c r="Z80" s="34">
        <v>3285080</v>
      </c>
      <c r="AA80" s="34">
        <v>2230</v>
      </c>
      <c r="AB80" s="20">
        <v>10</v>
      </c>
    </row>
    <row r="81" spans="1:28" x14ac:dyDescent="0.2">
      <c r="A81" s="17" t="s">
        <v>424</v>
      </c>
      <c r="B81" s="28">
        <v>1186180</v>
      </c>
      <c r="C81" s="23" t="s">
        <v>508</v>
      </c>
      <c r="D81" s="28" t="s">
        <v>789</v>
      </c>
      <c r="E81" s="18" t="s">
        <v>790</v>
      </c>
      <c r="F81" s="24">
        <v>6441043</v>
      </c>
      <c r="G81" s="24">
        <v>36805960</v>
      </c>
      <c r="H81" s="18" t="s">
        <v>331</v>
      </c>
      <c r="I81" s="18">
        <v>20231102</v>
      </c>
      <c r="J81" s="18" t="s">
        <v>59</v>
      </c>
      <c r="L81" s="18" t="s">
        <v>44</v>
      </c>
      <c r="M81" s="32" t="s">
        <v>45</v>
      </c>
      <c r="P81" s="18" t="s">
        <v>52</v>
      </c>
      <c r="Y81" s="34">
        <v>713792</v>
      </c>
      <c r="Z81" s="34">
        <v>110187</v>
      </c>
      <c r="AA81" s="34">
        <v>158</v>
      </c>
      <c r="AB81" s="20">
        <v>2</v>
      </c>
    </row>
    <row r="82" spans="1:28" x14ac:dyDescent="0.2">
      <c r="A82" s="17" t="s">
        <v>405</v>
      </c>
      <c r="B82" s="28">
        <v>1185245</v>
      </c>
      <c r="C82" s="23" t="s">
        <v>508</v>
      </c>
      <c r="D82" s="28" t="s">
        <v>406</v>
      </c>
      <c r="E82" s="18" t="s">
        <v>407</v>
      </c>
      <c r="F82" s="24">
        <v>2141738.88</v>
      </c>
      <c r="G82" s="24">
        <v>26771736</v>
      </c>
      <c r="H82" s="18" t="s">
        <v>331</v>
      </c>
      <c r="I82" s="18">
        <v>20230310</v>
      </c>
      <c r="J82" s="18" t="s">
        <v>53</v>
      </c>
      <c r="L82" s="18" t="s">
        <v>44</v>
      </c>
      <c r="M82" s="32" t="s">
        <v>45</v>
      </c>
      <c r="P82" s="18" t="s">
        <v>52</v>
      </c>
      <c r="X82" s="19" t="s">
        <v>214</v>
      </c>
      <c r="Y82" s="34">
        <v>4275941</v>
      </c>
      <c r="Z82" s="34">
        <v>332377</v>
      </c>
      <c r="AA82" s="34">
        <v>328</v>
      </c>
      <c r="AB82" s="20">
        <v>10</v>
      </c>
    </row>
    <row r="83" spans="1:28" x14ac:dyDescent="0.2">
      <c r="A83" s="17" t="s">
        <v>420</v>
      </c>
      <c r="B83" s="28">
        <v>1185640</v>
      </c>
      <c r="C83" s="23" t="s">
        <v>508</v>
      </c>
      <c r="D83" s="28" t="s">
        <v>602</v>
      </c>
      <c r="E83" s="18" t="s">
        <v>603</v>
      </c>
      <c r="F83" s="24">
        <v>5889610.2199999997</v>
      </c>
      <c r="G83" s="24">
        <v>69289532</v>
      </c>
      <c r="H83" s="18" t="s">
        <v>331</v>
      </c>
      <c r="I83" s="18">
        <v>20230830</v>
      </c>
      <c r="J83" s="18" t="s">
        <v>64</v>
      </c>
      <c r="L83" s="18" t="s">
        <v>44</v>
      </c>
      <c r="M83" s="32" t="s">
        <v>45</v>
      </c>
      <c r="P83" s="18" t="s">
        <v>52</v>
      </c>
      <c r="Y83" s="34">
        <v>19426454</v>
      </c>
      <c r="Z83" s="34">
        <v>5325567.5</v>
      </c>
      <c r="AA83" s="34">
        <v>3268</v>
      </c>
      <c r="AB83" s="20">
        <v>5</v>
      </c>
    </row>
    <row r="84" spans="1:28" x14ac:dyDescent="0.2">
      <c r="A84" s="17" t="s">
        <v>422</v>
      </c>
      <c r="B84" s="28">
        <v>1185720</v>
      </c>
      <c r="C84" s="23" t="s">
        <v>508</v>
      </c>
      <c r="D84" s="28" t="s">
        <v>423</v>
      </c>
      <c r="E84" s="18" t="s">
        <v>657</v>
      </c>
      <c r="F84" s="24">
        <v>1533900</v>
      </c>
      <c r="G84" s="24">
        <v>12782500</v>
      </c>
      <c r="H84" s="18" t="s">
        <v>331</v>
      </c>
      <c r="I84" s="18">
        <v>20231027</v>
      </c>
      <c r="J84" s="18" t="s">
        <v>43</v>
      </c>
      <c r="L84" s="18" t="s">
        <v>56</v>
      </c>
      <c r="M84" s="32" t="s">
        <v>45</v>
      </c>
      <c r="P84" s="18" t="s">
        <v>52</v>
      </c>
      <c r="U84" s="18" t="s">
        <v>46</v>
      </c>
      <c r="Y84" s="34">
        <v>130501</v>
      </c>
      <c r="Z84" s="34">
        <v>17210</v>
      </c>
      <c r="AA84" s="34">
        <v>14</v>
      </c>
      <c r="AB84" s="20">
        <v>2</v>
      </c>
    </row>
    <row r="85" spans="1:28" x14ac:dyDescent="0.2">
      <c r="A85" s="17" t="s">
        <v>404</v>
      </c>
      <c r="B85" s="28">
        <v>1184885</v>
      </c>
      <c r="C85" s="23" t="s">
        <v>508</v>
      </c>
      <c r="D85" s="28" t="s">
        <v>803</v>
      </c>
      <c r="E85" s="18" t="s">
        <v>804</v>
      </c>
      <c r="F85" s="24">
        <v>7571278.2000000002</v>
      </c>
      <c r="G85" s="24">
        <v>50475188</v>
      </c>
      <c r="H85" s="18" t="s">
        <v>331</v>
      </c>
      <c r="I85" s="18">
        <v>20231220</v>
      </c>
      <c r="J85" s="18" t="s">
        <v>43</v>
      </c>
      <c r="K85" s="18" t="s">
        <v>75</v>
      </c>
      <c r="L85" s="18" t="s">
        <v>56</v>
      </c>
      <c r="M85" s="32" t="s">
        <v>45</v>
      </c>
      <c r="P85" s="18" t="s">
        <v>52</v>
      </c>
      <c r="U85" s="18" t="s">
        <v>46</v>
      </c>
      <c r="Y85" s="34">
        <v>68500</v>
      </c>
      <c r="Z85" s="34">
        <v>10035</v>
      </c>
      <c r="AA85" s="34">
        <v>7</v>
      </c>
      <c r="AB85" s="20">
        <v>1</v>
      </c>
    </row>
    <row r="86" spans="1:28" x14ac:dyDescent="0.2">
      <c r="A86" s="17" t="s">
        <v>403</v>
      </c>
      <c r="B86" s="28">
        <v>1184070</v>
      </c>
      <c r="C86" s="23" t="s">
        <v>508</v>
      </c>
      <c r="D86" s="28" t="s">
        <v>786</v>
      </c>
      <c r="E86" s="18" t="s">
        <v>787</v>
      </c>
      <c r="F86" s="24">
        <v>1319999.8799999999</v>
      </c>
      <c r="G86" s="24">
        <v>10999999</v>
      </c>
      <c r="H86" s="18" t="s">
        <v>331</v>
      </c>
      <c r="I86" s="18">
        <v>20231115</v>
      </c>
      <c r="J86" s="18" t="s">
        <v>53</v>
      </c>
      <c r="L86" s="18" t="s">
        <v>71</v>
      </c>
      <c r="M86" s="32" t="s">
        <v>16</v>
      </c>
      <c r="P86" s="18" t="s">
        <v>52</v>
      </c>
      <c r="R86" s="18" t="s">
        <v>788</v>
      </c>
      <c r="X86" s="19" t="s">
        <v>214</v>
      </c>
      <c r="Y86" s="34">
        <v>1381328</v>
      </c>
      <c r="Z86" s="34">
        <v>193757</v>
      </c>
      <c r="AA86" s="34">
        <v>217</v>
      </c>
      <c r="AB86" s="20">
        <v>4</v>
      </c>
    </row>
    <row r="87" spans="1:28" x14ac:dyDescent="0.2">
      <c r="A87" s="17" t="s">
        <v>599</v>
      </c>
      <c r="B87" s="28">
        <v>1133635</v>
      </c>
      <c r="C87" s="23" t="s">
        <v>508</v>
      </c>
      <c r="D87" s="28" t="s">
        <v>600</v>
      </c>
      <c r="E87" s="18" t="s">
        <v>601</v>
      </c>
      <c r="F87" s="24">
        <v>2368703.6549999998</v>
      </c>
      <c r="G87" s="24">
        <v>52637859</v>
      </c>
      <c r="H87" s="18" t="s">
        <v>335</v>
      </c>
      <c r="I87" s="18">
        <v>20230811</v>
      </c>
      <c r="J87" s="18" t="s">
        <v>59</v>
      </c>
      <c r="L87" s="18" t="s">
        <v>44</v>
      </c>
      <c r="M87" s="32" t="s">
        <v>45</v>
      </c>
      <c r="P87" s="18" t="s">
        <v>52</v>
      </c>
      <c r="Y87" s="34">
        <v>2750022</v>
      </c>
      <c r="Z87" s="34">
        <v>165510</v>
      </c>
      <c r="AA87" s="34">
        <v>226</v>
      </c>
      <c r="AB87" s="20">
        <v>5</v>
      </c>
    </row>
    <row r="88" spans="1:28" x14ac:dyDescent="0.2">
      <c r="A88" s="17" t="s">
        <v>398</v>
      </c>
      <c r="B88" s="28">
        <v>1183465</v>
      </c>
      <c r="C88" s="23" t="s">
        <v>508</v>
      </c>
      <c r="D88" s="28" t="s">
        <v>399</v>
      </c>
      <c r="E88" s="18" t="s">
        <v>400</v>
      </c>
      <c r="F88" s="24">
        <v>8767665.8849999998</v>
      </c>
      <c r="G88" s="24">
        <v>53137369</v>
      </c>
      <c r="H88" s="18" t="s">
        <v>333</v>
      </c>
      <c r="I88" s="18">
        <v>20230111</v>
      </c>
      <c r="J88" s="18" t="s">
        <v>59</v>
      </c>
      <c r="L88" s="18" t="s">
        <v>128</v>
      </c>
      <c r="M88" s="32" t="s">
        <v>45</v>
      </c>
      <c r="Y88" s="34">
        <v>1383290</v>
      </c>
      <c r="Z88" s="34">
        <v>260555</v>
      </c>
      <c r="AA88" s="34">
        <v>339</v>
      </c>
      <c r="AB88" s="20">
        <v>12</v>
      </c>
    </row>
    <row r="89" spans="1:28" x14ac:dyDescent="0.2">
      <c r="A89" s="17" t="s">
        <v>376</v>
      </c>
      <c r="B89" s="28">
        <v>1118762</v>
      </c>
      <c r="C89" s="23" t="s">
        <v>508</v>
      </c>
      <c r="D89" s="28" t="s">
        <v>377</v>
      </c>
      <c r="E89" s="18" t="s">
        <v>378</v>
      </c>
      <c r="F89" s="24">
        <v>3036830.61</v>
      </c>
      <c r="G89" s="24">
        <v>101227687</v>
      </c>
      <c r="H89" s="18" t="s">
        <v>333</v>
      </c>
      <c r="I89" s="18">
        <v>20230105</v>
      </c>
      <c r="J89" s="18" t="s">
        <v>59</v>
      </c>
      <c r="L89" s="18" t="s">
        <v>56</v>
      </c>
      <c r="M89" s="32" t="s">
        <v>45</v>
      </c>
      <c r="P89" s="18" t="s">
        <v>52</v>
      </c>
      <c r="Y89" s="34">
        <v>37659059</v>
      </c>
      <c r="Z89" s="34">
        <v>1416308</v>
      </c>
      <c r="AA89" s="34">
        <v>1290</v>
      </c>
      <c r="AB89" s="20">
        <v>12</v>
      </c>
    </row>
    <row r="90" spans="1:28" x14ac:dyDescent="0.2">
      <c r="A90" s="17" t="s">
        <v>364</v>
      </c>
      <c r="B90" s="28">
        <v>816360</v>
      </c>
      <c r="C90" s="23" t="s">
        <v>508</v>
      </c>
      <c r="D90" s="28" t="s">
        <v>825</v>
      </c>
      <c r="E90" s="18" t="s">
        <v>365</v>
      </c>
      <c r="F90" s="24" t="s">
        <v>823</v>
      </c>
      <c r="G90" s="24" t="s">
        <v>823</v>
      </c>
      <c r="H90" s="18" t="s">
        <v>333</v>
      </c>
      <c r="I90" s="18">
        <v>20230523</v>
      </c>
      <c r="J90" s="18" t="s">
        <v>78</v>
      </c>
      <c r="K90" s="17"/>
      <c r="L90" s="18" t="s">
        <v>69</v>
      </c>
      <c r="M90" s="32" t="s">
        <v>133</v>
      </c>
    </row>
    <row r="91" spans="1:28" x14ac:dyDescent="0.2">
      <c r="A91" s="17" t="s">
        <v>366</v>
      </c>
      <c r="B91" s="28">
        <v>1057709</v>
      </c>
      <c r="C91" s="23" t="s">
        <v>508</v>
      </c>
      <c r="D91" s="28" t="s">
        <v>367</v>
      </c>
      <c r="E91" s="18" t="s">
        <v>368</v>
      </c>
      <c r="F91" s="24">
        <v>62862642.899999999</v>
      </c>
      <c r="G91" s="24">
        <v>69847381</v>
      </c>
      <c r="H91" s="18" t="s">
        <v>333</v>
      </c>
      <c r="I91" s="18">
        <v>20230619</v>
      </c>
      <c r="J91" s="18" t="s">
        <v>61</v>
      </c>
      <c r="K91" s="18" t="s">
        <v>75</v>
      </c>
      <c r="L91" s="18" t="s">
        <v>128</v>
      </c>
      <c r="M91" s="32" t="s">
        <v>45</v>
      </c>
      <c r="V91" s="18" t="s">
        <v>86</v>
      </c>
      <c r="Y91" s="34">
        <v>2200027</v>
      </c>
      <c r="Z91" s="34">
        <v>2589875.5</v>
      </c>
      <c r="AA91" s="34">
        <v>2436</v>
      </c>
      <c r="AB91" s="20">
        <v>7</v>
      </c>
    </row>
    <row r="92" spans="1:28" x14ac:dyDescent="0.2">
      <c r="A92" s="17" t="s">
        <v>382</v>
      </c>
      <c r="B92" s="28">
        <v>1145690</v>
      </c>
      <c r="C92" s="23" t="s">
        <v>508</v>
      </c>
      <c r="D92" s="28" t="s">
        <v>383</v>
      </c>
      <c r="E92" s="18" t="s">
        <v>384</v>
      </c>
      <c r="F92" s="24">
        <v>5704119.75</v>
      </c>
      <c r="G92" s="24">
        <v>76054930</v>
      </c>
      <c r="H92" s="18" t="s">
        <v>330</v>
      </c>
      <c r="I92" s="18">
        <v>20230414</v>
      </c>
      <c r="J92" s="18" t="s">
        <v>61</v>
      </c>
      <c r="L92" s="18" t="s">
        <v>70</v>
      </c>
      <c r="M92" s="32" t="s">
        <v>81</v>
      </c>
      <c r="O92" s="18" t="s">
        <v>76</v>
      </c>
      <c r="P92" s="18" t="s">
        <v>52</v>
      </c>
      <c r="V92" s="18" t="s">
        <v>173</v>
      </c>
      <c r="Y92" s="34">
        <v>1014667</v>
      </c>
      <c r="Z92" s="34">
        <v>600108.5</v>
      </c>
      <c r="AA92" s="34">
        <v>619</v>
      </c>
      <c r="AB92" s="20">
        <v>9</v>
      </c>
    </row>
    <row r="93" spans="1:28" x14ac:dyDescent="0.2">
      <c r="A93" s="17" t="s">
        <v>379</v>
      </c>
      <c r="B93" s="28">
        <v>1144260</v>
      </c>
      <c r="C93" s="23" t="s">
        <v>508</v>
      </c>
      <c r="D93" s="28" t="s">
        <v>380</v>
      </c>
      <c r="E93" s="18" t="s">
        <v>381</v>
      </c>
      <c r="F93" s="24">
        <v>39879820.975000001</v>
      </c>
      <c r="G93" s="24">
        <v>82226435</v>
      </c>
      <c r="H93" s="18" t="s">
        <v>330</v>
      </c>
      <c r="I93" s="18">
        <v>20230301</v>
      </c>
      <c r="J93" s="18" t="s">
        <v>61</v>
      </c>
      <c r="L93" s="18" t="s">
        <v>120</v>
      </c>
      <c r="M93" s="32" t="s">
        <v>45</v>
      </c>
      <c r="P93" s="18" t="s">
        <v>52</v>
      </c>
      <c r="V93" s="18" t="s">
        <v>86</v>
      </c>
      <c r="Y93" s="34">
        <v>4236333</v>
      </c>
      <c r="Z93" s="34">
        <v>2094221</v>
      </c>
      <c r="AA93" s="34">
        <v>1027</v>
      </c>
      <c r="AB93" s="20">
        <v>10</v>
      </c>
    </row>
    <row r="94" spans="1:28" x14ac:dyDescent="0.2">
      <c r="A94" s="17" t="s">
        <v>357</v>
      </c>
      <c r="B94" s="28">
        <v>1068335</v>
      </c>
      <c r="C94" s="23" t="s">
        <v>508</v>
      </c>
      <c r="D94" s="28" t="s">
        <v>358</v>
      </c>
      <c r="E94" s="18" t="s">
        <v>359</v>
      </c>
      <c r="F94" s="24">
        <v>70586551.200000003</v>
      </c>
      <c r="G94" s="24">
        <v>58822126</v>
      </c>
      <c r="H94" s="18" t="s">
        <v>330</v>
      </c>
      <c r="I94" s="18">
        <v>20230213</v>
      </c>
      <c r="J94" s="18" t="s">
        <v>43</v>
      </c>
      <c r="L94" s="18" t="s">
        <v>82</v>
      </c>
      <c r="M94" s="32" t="s">
        <v>16</v>
      </c>
      <c r="O94" s="18" t="s">
        <v>72</v>
      </c>
      <c r="R94" s="18" t="s">
        <v>360</v>
      </c>
      <c r="U94" s="18" t="s">
        <v>79</v>
      </c>
      <c r="Y94" s="34">
        <v>4967097</v>
      </c>
      <c r="Z94" s="34">
        <v>8542082.5</v>
      </c>
      <c r="AA94" s="34">
        <v>7869</v>
      </c>
      <c r="AB94" s="20">
        <v>11</v>
      </c>
    </row>
    <row r="95" spans="1:28" x14ac:dyDescent="0.2">
      <c r="A95" s="17" t="s">
        <v>324</v>
      </c>
      <c r="B95" s="28">
        <v>1182726</v>
      </c>
      <c r="C95" s="23" t="s">
        <v>508</v>
      </c>
      <c r="D95" s="28" t="s">
        <v>325</v>
      </c>
      <c r="E95" s="18" t="s">
        <v>326</v>
      </c>
      <c r="F95" s="24">
        <v>5263275.4800000004</v>
      </c>
      <c r="G95" s="24">
        <v>263163774</v>
      </c>
      <c r="H95" s="18" t="s">
        <v>332</v>
      </c>
      <c r="I95" s="18">
        <v>20231219</v>
      </c>
      <c r="J95" s="18" t="s">
        <v>53</v>
      </c>
      <c r="K95" s="18" t="s">
        <v>67</v>
      </c>
      <c r="L95" s="18" t="s">
        <v>44</v>
      </c>
      <c r="M95" s="32" t="s">
        <v>45</v>
      </c>
      <c r="X95" s="19" t="s">
        <v>90</v>
      </c>
      <c r="Y95" s="34">
        <v>1040745</v>
      </c>
      <c r="Z95" s="34">
        <v>21114</v>
      </c>
      <c r="AA95" s="34">
        <v>86</v>
      </c>
      <c r="AB95" s="20">
        <v>1</v>
      </c>
    </row>
    <row r="96" spans="1:28" x14ac:dyDescent="0.2">
      <c r="A96" s="17" t="s">
        <v>354</v>
      </c>
      <c r="B96" s="28">
        <v>1186815</v>
      </c>
      <c r="C96" s="23" t="s">
        <v>508</v>
      </c>
      <c r="D96" s="28" t="s">
        <v>355</v>
      </c>
      <c r="E96" s="18" t="s">
        <v>356</v>
      </c>
      <c r="F96" s="24">
        <v>115151703.81</v>
      </c>
      <c r="G96" s="24">
        <v>295260779</v>
      </c>
      <c r="H96" s="18" t="s">
        <v>332</v>
      </c>
      <c r="I96" s="18">
        <v>20230417</v>
      </c>
      <c r="J96" s="18" t="s">
        <v>59</v>
      </c>
      <c r="L96" s="18" t="s">
        <v>44</v>
      </c>
      <c r="M96" s="32" t="s">
        <v>45</v>
      </c>
      <c r="N96" s="18" t="s">
        <v>240</v>
      </c>
      <c r="Y96" s="34">
        <v>2430176</v>
      </c>
      <c r="Z96" s="34">
        <v>527405.5</v>
      </c>
      <c r="AA96" s="34">
        <v>762</v>
      </c>
      <c r="AB96" s="20">
        <v>9</v>
      </c>
    </row>
    <row r="97" spans="8:13" x14ac:dyDescent="0.2">
      <c r="H97" s="17"/>
      <c r="I97" s="17"/>
      <c r="L97" s="17"/>
      <c r="M97" s="17"/>
    </row>
    <row r="99" spans="8:13" x14ac:dyDescent="0.2">
      <c r="J99" s="17"/>
      <c r="K99" s="17"/>
    </row>
  </sheetData>
  <autoFilter ref="A10:AB96">
    <sortState ref="A11:AB96">
      <sortCondition ref="H10:H96"/>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December 2023</vt:lpstr>
      <vt:lpstr>TSXV Issuers December 2023</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2024-01-11T22:22:13Z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