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Key Database\MiG\TSX TSXV ISSUER LISTS\TSX and TSXV Issuer Lists _ 2025\02_February 2025\"/>
    </mc:Choice>
  </mc:AlternateContent>
  <bookViews>
    <workbookView xWindow="0" yWindow="0" windowWidth="28800" windowHeight="12450" firstSheet="1" activeTab="1"/>
  </bookViews>
  <sheets>
    <sheet name="_CIQHiddenCacheSheet" sheetId="14" state="veryHidden" r:id="rId1"/>
    <sheet name="TSX DI Issuers February 2025" sheetId="1" r:id="rId2"/>
    <sheet name="TSXV DI Issuers February 2025" sheetId="2" r:id="rId3"/>
  </sheets>
  <definedNames>
    <definedName name="_xlnm._FilterDatabase" localSheetId="1" hidden="1">'TSX DI Issuers February 2025'!$A$10:$AD$321</definedName>
    <definedName name="_xlnm._FilterDatabase" localSheetId="2" hidden="1">'TSXV DI Issuers February 2025'!$A$10:$AB$147</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DI Issuers February 2025'!$B$10:$AD$10</definedName>
    <definedName name="TSXV_2012">'TSXV DI Issuers February 2025'!$10:$10</definedName>
  </definedNames>
  <calcPr calcId="162913"/>
</workbook>
</file>

<file path=xl/calcChain.xml><?xml version="1.0" encoding="utf-8"?>
<calcChain xmlns="http://schemas.openxmlformats.org/spreadsheetml/2006/main">
  <c r="D8" i="2" l="1"/>
  <c r="F8" i="2"/>
  <c r="C8" i="1"/>
  <c r="E8" i="1"/>
</calcChain>
</file>

<file path=xl/sharedStrings.xml><?xml version="1.0" encoding="utf-8"?>
<sst xmlns="http://schemas.openxmlformats.org/spreadsheetml/2006/main" count="4180" uniqueCount="1491">
  <si>
    <t>Exchange</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</si>
  <si>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</si>
  <si>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</si>
  <si>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</si>
  <si>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</si>
  <si>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</si>
  <si>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</si>
  <si>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</si>
  <si>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</si>
  <si>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</si>
  <si>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 xml:space="preserve">Real Estate Sub-Sector </t>
  </si>
  <si>
    <t>Sub
Sector</t>
  </si>
  <si>
    <t>SP_Type</t>
  </si>
  <si>
    <t>SP_Sub</t>
  </si>
  <si>
    <t>Number of
Months of 
Trading Data</t>
  </si>
  <si>
    <t>USA</t>
  </si>
  <si>
    <t>Interlisted</t>
  </si>
  <si>
    <t>CPC/
Former
CPC</t>
  </si>
  <si>
    <t>USA City</t>
  </si>
  <si>
    <t>Trust</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</si>
  <si>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</si>
  <si>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</si>
  <si>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Real Estate Sub-Sector</t>
  </si>
  <si>
    <t>Sub-Sector</t>
  </si>
  <si>
    <t>Asia Region</t>
  </si>
  <si>
    <t>Co_ID</t>
  </si>
  <si>
    <t>Consumer Products &amp; Services
Sub-Sector</t>
  </si>
  <si>
    <t>PO ID</t>
  </si>
  <si>
    <t>Israel Related</t>
  </si>
  <si>
    <t>Trading on OTC</t>
  </si>
  <si>
    <t>S&amp;P/TSX Index</t>
  </si>
  <si>
    <t>Interlisted I</t>
  </si>
  <si>
    <t>Interlisted II</t>
  </si>
  <si>
    <t>Trading 
on OTC</t>
  </si>
  <si>
    <t>Listing Date</t>
  </si>
  <si>
    <t>Number of Issuers</t>
  </si>
  <si>
    <t>Total Market Cap (C$)</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</si>
  <si>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</si>
  <si>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</si>
  <si>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</si>
  <si>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</si>
  <si>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</si>
  <si>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Canada</t>
  </si>
  <si>
    <t>ON</t>
  </si>
  <si>
    <t>IPO</t>
  </si>
  <si>
    <t>TSX</t>
  </si>
  <si>
    <t>TSX Comedown</t>
  </si>
  <si>
    <t>TSXV</t>
  </si>
  <si>
    <t>2024 TSX30</t>
  </si>
  <si>
    <t>© 2025 TSX Inc. All Rights Reserved. Do not copy, distribute, sell or modify this document without TSX Inc.'s prior written consent.</t>
  </si>
  <si>
    <t>Blockchain/Cryptocurrency</t>
  </si>
  <si>
    <t>QC</t>
  </si>
  <si>
    <t>Industrial Products &amp; Services</t>
  </si>
  <si>
    <t>X-1010</t>
  </si>
  <si>
    <t>A &amp; W Food Services of Canada Inc.</t>
  </si>
  <si>
    <t>AW</t>
  </si>
  <si>
    <t>Consumer Products &amp; Services</t>
  </si>
  <si>
    <t>BC</t>
  </si>
  <si>
    <t>Other</t>
  </si>
  <si>
    <t>Consumer Discretionary</t>
  </si>
  <si>
    <t>ABE0005</t>
  </si>
  <si>
    <t>Aberdeen International Inc.</t>
  </si>
  <si>
    <t>AAB</t>
  </si>
  <si>
    <t>Financial Services</t>
  </si>
  <si>
    <t>TSXV Grad</t>
  </si>
  <si>
    <t>Y</t>
  </si>
  <si>
    <t>ACA0004</t>
  </si>
  <si>
    <t>Acadian Timber Corp.</t>
  </si>
  <si>
    <t>ADN</t>
  </si>
  <si>
    <t>Forest Products &amp; Paper</t>
  </si>
  <si>
    <t>AB</t>
  </si>
  <si>
    <t>ACC0002</t>
  </si>
  <si>
    <t>Accord Financial Corp.</t>
  </si>
  <si>
    <t>ACD</t>
  </si>
  <si>
    <t>Latin America</t>
  </si>
  <si>
    <t>CAT0002</t>
  </si>
  <si>
    <t>ACT Energy Technologies Ltd.</t>
  </si>
  <si>
    <t>ACX</t>
  </si>
  <si>
    <t>Energy Services</t>
  </si>
  <si>
    <t>OTCQX</t>
  </si>
  <si>
    <t>HAR0020</t>
  </si>
  <si>
    <t>ADENTRA Inc.</t>
  </si>
  <si>
    <t>ADEN</t>
  </si>
  <si>
    <t>ADF0001</t>
  </si>
  <si>
    <t>ADF Group Inc.</t>
  </si>
  <si>
    <t>DRX</t>
  </si>
  <si>
    <t>Composite</t>
  </si>
  <si>
    <t>ARM0003</t>
  </si>
  <si>
    <t>Aecon Group Inc.</t>
  </si>
  <si>
    <t>ARE</t>
  </si>
  <si>
    <t>SEC0002</t>
  </si>
  <si>
    <t>Aegis Brands Inc.</t>
  </si>
  <si>
    <t>AEG</t>
  </si>
  <si>
    <t>AGG0001</t>
  </si>
  <si>
    <t>AG Growth International Inc.</t>
  </si>
  <si>
    <t>AFN</t>
  </si>
  <si>
    <t>Agriculture</t>
  </si>
  <si>
    <t>MB</t>
  </si>
  <si>
    <t>AGF0004</t>
  </si>
  <si>
    <t>AGF Management Limited</t>
  </si>
  <si>
    <t>AGF</t>
  </si>
  <si>
    <t>NYSE</t>
  </si>
  <si>
    <t>Australia</t>
  </si>
  <si>
    <t>FL</t>
  </si>
  <si>
    <t>AER0002</t>
  </si>
  <si>
    <t>Aimia Inc.</t>
  </si>
  <si>
    <t>AIM</t>
  </si>
  <si>
    <t>AIR0001</t>
  </si>
  <si>
    <t>Air Canada</t>
  </si>
  <si>
    <t>AC</t>
  </si>
  <si>
    <t>AIR0002</t>
  </si>
  <si>
    <t>AirBoss of America Corp.</t>
  </si>
  <si>
    <t>BOS</t>
  </si>
  <si>
    <t>AKI0001</t>
  </si>
  <si>
    <t>Akita Drilling Ltd.</t>
  </si>
  <si>
    <t>AKT</t>
  </si>
  <si>
    <t>ALA0004</t>
  </si>
  <si>
    <t>Alaris Equity Partners Income Trust</t>
  </si>
  <si>
    <t>AD</t>
  </si>
  <si>
    <t>Income Trust</t>
  </si>
  <si>
    <t>Business Trust</t>
  </si>
  <si>
    <t>ALG0003</t>
  </si>
  <si>
    <t>Algoma Central Corporation</t>
  </si>
  <si>
    <t>ALC</t>
  </si>
  <si>
    <t>ALG0009</t>
  </si>
  <si>
    <t>Algoma Steel Group Inc.</t>
  </si>
  <si>
    <t>ASTL</t>
  </si>
  <si>
    <t>QA</t>
  </si>
  <si>
    <t>NasdaqGM</t>
  </si>
  <si>
    <t>ALI0002</t>
  </si>
  <si>
    <t>Alimentation Couche-Tard Inc.</t>
  </si>
  <si>
    <t>ATD</t>
  </si>
  <si>
    <t>Consumer Staples</t>
  </si>
  <si>
    <t>ALL0018</t>
  </si>
  <si>
    <t>Allied Properties Real Estate Investment Trust</t>
  </si>
  <si>
    <t>AP</t>
  </si>
  <si>
    <t>Real Estate</t>
  </si>
  <si>
    <t>REIT</t>
  </si>
  <si>
    <t>OTCQB</t>
  </si>
  <si>
    <t>AME0023</t>
  </si>
  <si>
    <t>American Hotel Income Properties REIT LP</t>
  </si>
  <si>
    <t>HOT</t>
  </si>
  <si>
    <t>ID</t>
  </si>
  <si>
    <t>CA</t>
  </si>
  <si>
    <t>AND0009</t>
  </si>
  <si>
    <t>Andlauer Healthcare Group Inc.</t>
  </si>
  <si>
    <t>AND</t>
  </si>
  <si>
    <t>AND0004</t>
  </si>
  <si>
    <t>Andrew Peller Limited/Andrew Peller Limitee</t>
  </si>
  <si>
    <t>ADW</t>
  </si>
  <si>
    <t>NS</t>
  </si>
  <si>
    <t>NasdaqCM</t>
  </si>
  <si>
    <t>ARI0010</t>
  </si>
  <si>
    <t>Aritzia Inc.</t>
  </si>
  <si>
    <t>ATZ</t>
  </si>
  <si>
    <t>AZ</t>
  </si>
  <si>
    <t>WES0061</t>
  </si>
  <si>
    <t>Artis Real Estate Investment Trust</t>
  </si>
  <si>
    <t>AX</t>
  </si>
  <si>
    <t>SNC0001</t>
  </si>
  <si>
    <t>AtkinsRealis Group Inc.</t>
  </si>
  <si>
    <t>ATRL</t>
  </si>
  <si>
    <t>ATR0002</t>
  </si>
  <si>
    <t>Atrium Mortgage Investment Corporation</t>
  </si>
  <si>
    <t>AI</t>
  </si>
  <si>
    <t>ATS0001</t>
  </si>
  <si>
    <t>ATS Corporation</t>
  </si>
  <si>
    <t>ATS</t>
  </si>
  <si>
    <t>Cannabis</t>
  </si>
  <si>
    <t>AUT0005</t>
  </si>
  <si>
    <t>AutoCanada Inc.</t>
  </si>
  <si>
    <t>ACQ</t>
  </si>
  <si>
    <t>AUT0006</t>
  </si>
  <si>
    <t>Automotive Properties Real Estate Investment Trust</t>
  </si>
  <si>
    <t>APR</t>
  </si>
  <si>
    <t>V-01091</t>
  </si>
  <si>
    <t>Auxly Cannabis Group Inc.</t>
  </si>
  <si>
    <t>XLY</t>
  </si>
  <si>
    <t>BAD0001</t>
  </si>
  <si>
    <t>Badger Infrastructure Solutions Ltd.</t>
  </si>
  <si>
    <t>BDGI</t>
  </si>
  <si>
    <t>BAN0005</t>
  </si>
  <si>
    <t>Bank of Montreal</t>
  </si>
  <si>
    <t>BMO</t>
  </si>
  <si>
    <t>BAN0006</t>
  </si>
  <si>
    <t>Bank of Nova Scotia (The)</t>
  </si>
  <si>
    <t>BNS</t>
  </si>
  <si>
    <t>TX</t>
  </si>
  <si>
    <t>BCE0001</t>
  </si>
  <si>
    <t>BCE Inc.</t>
  </si>
  <si>
    <t>BCE</t>
  </si>
  <si>
    <t>Comm. &amp; Media</t>
  </si>
  <si>
    <t>BEC0001</t>
  </si>
  <si>
    <t>Becker Milk Company Ltd. (The)</t>
  </si>
  <si>
    <t>BEK</t>
  </si>
  <si>
    <t>Real Estate Operating Companies</t>
  </si>
  <si>
    <t>BIG0006</t>
  </si>
  <si>
    <t>Big Rock Brewery Inc.</t>
  </si>
  <si>
    <t>BR</t>
  </si>
  <si>
    <t>BIR0007</t>
  </si>
  <si>
    <t>Bird Construction Inc.</t>
  </si>
  <si>
    <t>BDT</t>
  </si>
  <si>
    <t>BLA0017</t>
  </si>
  <si>
    <t>Black Diamond Group Limited</t>
  </si>
  <si>
    <t>BDI</t>
  </si>
  <si>
    <t>BMT0001</t>
  </si>
  <si>
    <t>BMTC Group Inc.</t>
  </si>
  <si>
    <t>GBT</t>
  </si>
  <si>
    <t>BOA0001</t>
  </si>
  <si>
    <t>Boardwalk Real Estate Investment Trust</t>
  </si>
  <si>
    <t>BEI</t>
  </si>
  <si>
    <t>BOA0002</t>
  </si>
  <si>
    <t>Boat Rocker Media Inc.</t>
  </si>
  <si>
    <t>BRMI</t>
  </si>
  <si>
    <t>BOM0001</t>
  </si>
  <si>
    <t>Bombardier Inc.</t>
  </si>
  <si>
    <t>BBD</t>
  </si>
  <si>
    <t>BOS0002</t>
  </si>
  <si>
    <t>Boston Pizza Royalties Income Fund</t>
  </si>
  <si>
    <t>BPF</t>
  </si>
  <si>
    <t>BOY0001</t>
  </si>
  <si>
    <t>Boyd Group Services inc.</t>
  </si>
  <si>
    <t>BYD</t>
  </si>
  <si>
    <t>Gaming</t>
  </si>
  <si>
    <t>NasdaqGS</t>
  </si>
  <si>
    <t>BRI0029</t>
  </si>
  <si>
    <t>Bri-Chem Corp.</t>
  </si>
  <si>
    <t>BRY</t>
  </si>
  <si>
    <t>ROY0007</t>
  </si>
  <si>
    <t>Bridgemarq Real Estate Services Inc.</t>
  </si>
  <si>
    <t>BRE</t>
  </si>
  <si>
    <t>Real Estate Development and Services</t>
  </si>
  <si>
    <t>BRO0050</t>
  </si>
  <si>
    <t>Brookfield Asset Management Ltd.</t>
  </si>
  <si>
    <t>BAM</t>
  </si>
  <si>
    <t>BRO0048</t>
  </si>
  <si>
    <t>Brookfield Business Corporation</t>
  </si>
  <si>
    <t>BBUC</t>
  </si>
  <si>
    <t>NY</t>
  </si>
  <si>
    <t>New York</t>
  </si>
  <si>
    <t>BRO0038</t>
  </si>
  <si>
    <t>Brookfield Business Partners L.P.</t>
  </si>
  <si>
    <t>BBU</t>
  </si>
  <si>
    <t>Bermuda</t>
  </si>
  <si>
    <t>EDP0001</t>
  </si>
  <si>
    <t>Brookfield Corporation</t>
  </si>
  <si>
    <t>BN</t>
  </si>
  <si>
    <t>Brookfield</t>
  </si>
  <si>
    <t>BRO0042</t>
  </si>
  <si>
    <t>Brookfield Infrastructure Corporation</t>
  </si>
  <si>
    <t>BIPC</t>
  </si>
  <si>
    <t>BRO0028</t>
  </si>
  <si>
    <t>Brookfield Infrastructure Partners L.P.</t>
  </si>
  <si>
    <t>BIP</t>
  </si>
  <si>
    <t>BRO0008</t>
  </si>
  <si>
    <t>Brookfield Office Properties Inc.</t>
  </si>
  <si>
    <t>BPO</t>
  </si>
  <si>
    <t>Industrial/Office/Retail/Residential</t>
  </si>
  <si>
    <t>BRO0047</t>
  </si>
  <si>
    <t>Brookfield Property Preferred L.P.</t>
  </si>
  <si>
    <t>BPYP</t>
  </si>
  <si>
    <t>BRO0036</t>
  </si>
  <si>
    <t>Brookfield Property Split Corp.</t>
  </si>
  <si>
    <t>BPS</t>
  </si>
  <si>
    <t>BRO0046</t>
  </si>
  <si>
    <t>Brookfield Wealth Solutions Ltd.</t>
  </si>
  <si>
    <t>BNT</t>
  </si>
  <si>
    <t>BRP0001</t>
  </si>
  <si>
    <t>BRP Inc.</t>
  </si>
  <si>
    <t>DOO</t>
  </si>
  <si>
    <t>BSR0001</t>
  </si>
  <si>
    <t>BSR Real Estate Investment Trust</t>
  </si>
  <si>
    <t>HOM</t>
  </si>
  <si>
    <t>AR</t>
  </si>
  <si>
    <t>Little Rock</t>
  </si>
  <si>
    <t>BTB0002</t>
  </si>
  <si>
    <t>BTB Real Estate Investment Trust</t>
  </si>
  <si>
    <t>BTB</t>
  </si>
  <si>
    <t>BUH0001</t>
  </si>
  <si>
    <t>Buhler Industries Inc.</t>
  </si>
  <si>
    <t>BUI</t>
  </si>
  <si>
    <t>CAL0005</t>
  </si>
  <si>
    <t>Caldwell Partners International Inc. (The)</t>
  </si>
  <si>
    <t>CWL</t>
  </si>
  <si>
    <t>DEN0004</t>
  </si>
  <si>
    <t>Calfrac Well Services Ltd.</t>
  </si>
  <si>
    <t>CFW</t>
  </si>
  <si>
    <t>SK</t>
  </si>
  <si>
    <t>CAN0135</t>
  </si>
  <si>
    <t>Canaccord Genuity Group Inc.</t>
  </si>
  <si>
    <t>CF</t>
  </si>
  <si>
    <t>CAN0192</t>
  </si>
  <si>
    <t>Canada Goose Holdings Inc.</t>
  </si>
  <si>
    <t>GOOS</t>
  </si>
  <si>
    <t>CAN0080</t>
  </si>
  <si>
    <t>Canadian Apartment Properties Real Estate Investment Trust</t>
  </si>
  <si>
    <t>CAR</t>
  </si>
  <si>
    <t>CAN0023</t>
  </si>
  <si>
    <t>Canadian Imperial Bank Of Commerce</t>
  </si>
  <si>
    <t>CM</t>
  </si>
  <si>
    <t>CAN0003</t>
  </si>
  <si>
    <t>Canadian National Railway Company</t>
  </si>
  <si>
    <t>CNR</t>
  </si>
  <si>
    <t>CAN0125</t>
  </si>
  <si>
    <t>Canadian Pacific Kansas City Limited</t>
  </si>
  <si>
    <t>CP</t>
  </si>
  <si>
    <t>CAN0041</t>
  </si>
  <si>
    <t>Canadian Tire Corporation Limited</t>
  </si>
  <si>
    <t>CTC</t>
  </si>
  <si>
    <t>CAN0064</t>
  </si>
  <si>
    <t>Canfor Corporation</t>
  </si>
  <si>
    <t>CFP</t>
  </si>
  <si>
    <t>CAN0151</t>
  </si>
  <si>
    <t>Canfor Pulp Products Inc.</t>
  </si>
  <si>
    <t>CFX</t>
  </si>
  <si>
    <t>CAN0067</t>
  </si>
  <si>
    <t>Canlan Ice Sports Corp.</t>
  </si>
  <si>
    <t>ICE</t>
  </si>
  <si>
    <t>CAR0024</t>
  </si>
  <si>
    <t>Cargojet Inc.</t>
  </si>
  <si>
    <t>CJT</t>
  </si>
  <si>
    <t>CCL0001</t>
  </si>
  <si>
    <t>CCL Industries Inc.</t>
  </si>
  <si>
    <t>CCL</t>
  </si>
  <si>
    <t>V-01307</t>
  </si>
  <si>
    <t>CEMATRIX Corporation</t>
  </si>
  <si>
    <t>CEMX</t>
  </si>
  <si>
    <t>Hong Kong</t>
  </si>
  <si>
    <t>Asia</t>
  </si>
  <si>
    <t>CER0006</t>
  </si>
  <si>
    <t>Ceres Global Ag Corp.</t>
  </si>
  <si>
    <t>CRP</t>
  </si>
  <si>
    <t>MN</t>
  </si>
  <si>
    <t>Golden Valley</t>
  </si>
  <si>
    <t>CAN0149</t>
  </si>
  <si>
    <t>CES Energy Solutions Corp.</t>
  </si>
  <si>
    <t>CEU</t>
  </si>
  <si>
    <t>Australia/NZ/PNG</t>
  </si>
  <si>
    <t>CHA0020</t>
  </si>
  <si>
    <t>Chartwell Retirement Residences</t>
  </si>
  <si>
    <t>CSH</t>
  </si>
  <si>
    <t>Specialized</t>
  </si>
  <si>
    <t>CHE0006</t>
  </si>
  <si>
    <t>Chemtrade Logistics Income Fund</t>
  </si>
  <si>
    <t>CHE</t>
  </si>
  <si>
    <t>HKEx</t>
  </si>
  <si>
    <t>CHO0002</t>
  </si>
  <si>
    <t>Choice Properties Real Estate Investment Trust</t>
  </si>
  <si>
    <t>CHP</t>
  </si>
  <si>
    <t>JAZ0002</t>
  </si>
  <si>
    <t>Chorus Aviation Inc.</t>
  </si>
  <si>
    <t>CHR</t>
  </si>
  <si>
    <t>CIF0001</t>
  </si>
  <si>
    <t>CI Financial Corp.</t>
  </si>
  <si>
    <t>CIX</t>
  </si>
  <si>
    <t>CIN0006</t>
  </si>
  <si>
    <t>Cineplex Inc.</t>
  </si>
  <si>
    <t>CGX</t>
  </si>
  <si>
    <t>CLA0003</t>
  </si>
  <si>
    <t>Clairvest Group Inc.</t>
  </si>
  <si>
    <t>CVG</t>
  </si>
  <si>
    <t>CLA0005</t>
  </si>
  <si>
    <t>Clarke Inc.</t>
  </si>
  <si>
    <t>CKI</t>
  </si>
  <si>
    <t>COG0004</t>
  </si>
  <si>
    <t>Cogeco Communications Inc.</t>
  </si>
  <si>
    <t>CCA</t>
  </si>
  <si>
    <t>COG0001</t>
  </si>
  <si>
    <t>Cogeco Inc.</t>
  </si>
  <si>
    <t>CGO</t>
  </si>
  <si>
    <t>COL0013</t>
  </si>
  <si>
    <t>Colabor Group Inc.</t>
  </si>
  <si>
    <t>GCL</t>
  </si>
  <si>
    <t>FIR0031</t>
  </si>
  <si>
    <t>Colliers International Group Inc.</t>
  </si>
  <si>
    <t>CIGI</t>
  </si>
  <si>
    <t>CON0092</t>
  </si>
  <si>
    <t>Conifex Timber Inc.</t>
  </si>
  <si>
    <t>CFF</t>
  </si>
  <si>
    <t>COO0001</t>
  </si>
  <si>
    <t>Co-operators General Insurance Company</t>
  </si>
  <si>
    <t>CCS</t>
  </si>
  <si>
    <t>COR0003</t>
  </si>
  <si>
    <t>Corby Spirit and Wine Limited</t>
  </si>
  <si>
    <t>CSW</t>
  </si>
  <si>
    <t>COR0021</t>
  </si>
  <si>
    <t>Corus Entertainment Inc.</t>
  </si>
  <si>
    <t>CJR</t>
  </si>
  <si>
    <t>CRO0013</t>
  </si>
  <si>
    <t>Crombie Real Estate Investment Trust</t>
  </si>
  <si>
    <t>CRR</t>
  </si>
  <si>
    <t>CRO0016</t>
  </si>
  <si>
    <t>Crown Capital Partners Inc.</t>
  </si>
  <si>
    <t>CRWN</t>
  </si>
  <si>
    <t>CTR0001</t>
  </si>
  <si>
    <t>CT Real Estate Investment Trust</t>
  </si>
  <si>
    <t>CRT</t>
  </si>
  <si>
    <t>CUR0007</t>
  </si>
  <si>
    <t>Currency Exchange International Corp.</t>
  </si>
  <si>
    <t>CXI</t>
  </si>
  <si>
    <t>Orlando</t>
  </si>
  <si>
    <t>DAT0009</t>
  </si>
  <si>
    <t>Data Communications Management Corp.</t>
  </si>
  <si>
    <t>DCM</t>
  </si>
  <si>
    <t>DEF0003</t>
  </si>
  <si>
    <t>Definity Financial Corporation</t>
  </si>
  <si>
    <t>DFY</t>
  </si>
  <si>
    <t>HOR0007</t>
  </si>
  <si>
    <t>Dexterra Group Inc.</t>
  </si>
  <si>
    <t>DXT</t>
  </si>
  <si>
    <t>DIR0027</t>
  </si>
  <si>
    <t>Diversified Royalty Corp.</t>
  </si>
  <si>
    <t>DIV</t>
  </si>
  <si>
    <t>UK/Europe</t>
  </si>
  <si>
    <t>DOL0002</t>
  </si>
  <si>
    <t>Dollarama Inc.</t>
  </si>
  <si>
    <t>DOL</t>
  </si>
  <si>
    <t>CAN0134</t>
  </si>
  <si>
    <t>Doman Building Materials Group Ltd.</t>
  </si>
  <si>
    <t>DBM</t>
  </si>
  <si>
    <t>V-00280</t>
  </si>
  <si>
    <t>Dominion Lending Centres Inc.</t>
  </si>
  <si>
    <t>DLCG</t>
  </si>
  <si>
    <t>DOR0003</t>
  </si>
  <si>
    <t>Dorel Industries Inc.</t>
  </si>
  <si>
    <t>DII</t>
  </si>
  <si>
    <t>DRE0005</t>
  </si>
  <si>
    <t>Dream Impact Trust</t>
  </si>
  <si>
    <t>MPCT</t>
  </si>
  <si>
    <t>DUN0011</t>
  </si>
  <si>
    <t>Dream Industrial Real Estate Investment Trust</t>
  </si>
  <si>
    <t>DIR</t>
  </si>
  <si>
    <t>DUN0004</t>
  </si>
  <si>
    <t>Dream Office Real Estate Investment Trust</t>
  </si>
  <si>
    <t>D</t>
  </si>
  <si>
    <t>DRE0006</t>
  </si>
  <si>
    <t>Dream Residential Real Estate Investment Trust</t>
  </si>
  <si>
    <t>DRR</t>
  </si>
  <si>
    <t>DRE0004</t>
  </si>
  <si>
    <t>DREAM Unlimited Corp.</t>
  </si>
  <si>
    <t>DRM</t>
  </si>
  <si>
    <t>DUN0002</t>
  </si>
  <si>
    <t>Dundee Corporation</t>
  </si>
  <si>
    <t>DC</t>
  </si>
  <si>
    <t>ECN0001</t>
  </si>
  <si>
    <t>ECN Capital Corp.</t>
  </si>
  <si>
    <t>ECN</t>
  </si>
  <si>
    <t>ELF0001</t>
  </si>
  <si>
    <t>E-L Financial Corporation Limited</t>
  </si>
  <si>
    <t>ELF</t>
  </si>
  <si>
    <t>ELE0011</t>
  </si>
  <si>
    <t>Element Fleet Management Corp.</t>
  </si>
  <si>
    <t>EFN</t>
  </si>
  <si>
    <t>EMP0003</t>
  </si>
  <si>
    <t>Empire Company Limited</t>
  </si>
  <si>
    <t>EMP</t>
  </si>
  <si>
    <t>ENE0021</t>
  </si>
  <si>
    <t>Enerflex Ltd.</t>
  </si>
  <si>
    <t>EFX</t>
  </si>
  <si>
    <t>ENS0003</t>
  </si>
  <si>
    <t>Ensign Energy Services Inc.</t>
  </si>
  <si>
    <t>ESI</t>
  </si>
  <si>
    <t>ENT0006</t>
  </si>
  <si>
    <t>Enterprise Group, Inc.</t>
  </si>
  <si>
    <t>E</t>
  </si>
  <si>
    <t>EQU0006</t>
  </si>
  <si>
    <t>EQB Inc.</t>
  </si>
  <si>
    <t>EQB</t>
  </si>
  <si>
    <t>V-04314</t>
  </si>
  <si>
    <t>European Residential Real Estate Investment Trust</t>
  </si>
  <si>
    <t>ERE</t>
  </si>
  <si>
    <t>EXC0007</t>
  </si>
  <si>
    <t>Exchange Income Corporation</t>
  </si>
  <si>
    <t>EIF</t>
  </si>
  <si>
    <t>EXC0001</t>
  </si>
  <si>
    <t>Exco Technologies Limited</t>
  </si>
  <si>
    <t>XTC</t>
  </si>
  <si>
    <t>EXT0001</t>
  </si>
  <si>
    <t>Extendicare Inc.</t>
  </si>
  <si>
    <t>EXE</t>
  </si>
  <si>
    <t>FAI0001</t>
  </si>
  <si>
    <t>Fairfax Financial Holdings Limited</t>
  </si>
  <si>
    <t>FFH</t>
  </si>
  <si>
    <t>FAI0022</t>
  </si>
  <si>
    <t>Fairfax India Holdings Corporation</t>
  </si>
  <si>
    <t>FIH</t>
  </si>
  <si>
    <t>SCE0001</t>
  </si>
  <si>
    <t>Fiera Capital Corporation</t>
  </si>
  <si>
    <t>FSZ</t>
  </si>
  <si>
    <t>FIN0003</t>
  </si>
  <si>
    <t>Finning International Inc.</t>
  </si>
  <si>
    <t>FTT</t>
  </si>
  <si>
    <t>FIR0034</t>
  </si>
  <si>
    <t>Firm Capital Mortgage Investment Corporation</t>
  </si>
  <si>
    <t>FC</t>
  </si>
  <si>
    <t>V-02695</t>
  </si>
  <si>
    <t>Firm Capital Property Trust</t>
  </si>
  <si>
    <t>FCD</t>
  </si>
  <si>
    <t>CEN0007</t>
  </si>
  <si>
    <t>First Capital Real Estate Investment Trust</t>
  </si>
  <si>
    <t>FCR</t>
  </si>
  <si>
    <t>FIR0054</t>
  </si>
  <si>
    <t>First National Financial Corporation</t>
  </si>
  <si>
    <t>FN</t>
  </si>
  <si>
    <t>FIR0109</t>
  </si>
  <si>
    <t>FirstService Corporation</t>
  </si>
  <si>
    <t>FSV</t>
  </si>
  <si>
    <t>FLA0005</t>
  </si>
  <si>
    <t>Flagship Communities Real Estate Investment Trust</t>
  </si>
  <si>
    <t>MHC</t>
  </si>
  <si>
    <t>KY</t>
  </si>
  <si>
    <t>Erlanger</t>
  </si>
  <si>
    <t>NEW0052</t>
  </si>
  <si>
    <t>FLINT Corp.</t>
  </si>
  <si>
    <t>FLNT</t>
  </si>
  <si>
    <t>FLO0008</t>
  </si>
  <si>
    <t>Flow Beverage Corp.</t>
  </si>
  <si>
    <t>FLOW</t>
  </si>
  <si>
    <t>FOR0021</t>
  </si>
  <si>
    <t>Foraco International SA</t>
  </si>
  <si>
    <t>FAR</t>
  </si>
  <si>
    <t>France</t>
  </si>
  <si>
    <t>V-03106</t>
  </si>
  <si>
    <t>Galaxy Digital Holdings Ltd.</t>
  </si>
  <si>
    <t>GLXY</t>
  </si>
  <si>
    <t>Ghana</t>
  </si>
  <si>
    <t>GAM0005</t>
  </si>
  <si>
    <t>Gamehost Inc.</t>
  </si>
  <si>
    <t>GH</t>
  </si>
  <si>
    <t>GDI0002</t>
  </si>
  <si>
    <t>GDI Integrated Facility Services Inc.</t>
  </si>
  <si>
    <t>GDI</t>
  </si>
  <si>
    <t>GEN0017</t>
  </si>
  <si>
    <t>Genesis Land Development Corp.</t>
  </si>
  <si>
    <t>GDC</t>
  </si>
  <si>
    <t>GEO0015</t>
  </si>
  <si>
    <t>Geodrill Limited</t>
  </si>
  <si>
    <t>GEO</t>
  </si>
  <si>
    <t>Mining Services</t>
  </si>
  <si>
    <t>Africa</t>
  </si>
  <si>
    <t>WES0031</t>
  </si>
  <si>
    <t>George Weston Limited</t>
  </si>
  <si>
    <t>WN</t>
  </si>
  <si>
    <t>GFL0001</t>
  </si>
  <si>
    <t>GFL Environmental Inc.</t>
  </si>
  <si>
    <t>GFL</t>
  </si>
  <si>
    <t>GIB0002</t>
  </si>
  <si>
    <t>Gibson Energy Inc.</t>
  </si>
  <si>
    <t>GEI</t>
  </si>
  <si>
    <t>GIL0001</t>
  </si>
  <si>
    <t>Gildan Activewear Inc.</t>
  </si>
  <si>
    <t>GIL</t>
  </si>
  <si>
    <t>SEV0003</t>
  </si>
  <si>
    <t>Glacier Media Inc.</t>
  </si>
  <si>
    <t>GVC</t>
  </si>
  <si>
    <t>CIB0001</t>
  </si>
  <si>
    <t>Global Education Communities Corp.</t>
  </si>
  <si>
    <t>GEC</t>
  </si>
  <si>
    <t>RTO0001</t>
  </si>
  <si>
    <t>goeasy Ltd.</t>
  </si>
  <si>
    <t>GSY</t>
  </si>
  <si>
    <t>GOL0068</t>
  </si>
  <si>
    <t>GoldMoney Inc.</t>
  </si>
  <si>
    <t>XAU</t>
  </si>
  <si>
    <t>GOO0001</t>
  </si>
  <si>
    <t>Goodfellow Inc.</t>
  </si>
  <si>
    <t>GDL</t>
  </si>
  <si>
    <t>GOO0003</t>
  </si>
  <si>
    <t>Goodfood Market Corp.</t>
  </si>
  <si>
    <t>FOOD</t>
  </si>
  <si>
    <t>MID0009</t>
  </si>
  <si>
    <t>Granite Real Estate Investment Trust</t>
  </si>
  <si>
    <t>GRT</t>
  </si>
  <si>
    <t>GRE0007</t>
  </si>
  <si>
    <t>Great-West Lifeco Inc.</t>
  </si>
  <si>
    <t>GWO</t>
  </si>
  <si>
    <t>V-00950</t>
  </si>
  <si>
    <t>GreenFirst Forest Products Inc.</t>
  </si>
  <si>
    <t>GFP</t>
  </si>
  <si>
    <t>X-1022</t>
  </si>
  <si>
    <t>Groupe Dynamite Inc.</t>
  </si>
  <si>
    <t>GRGD</t>
  </si>
  <si>
    <t>GUA0004</t>
  </si>
  <si>
    <t>Guardian Capital Group Limited</t>
  </si>
  <si>
    <t>GCG</t>
  </si>
  <si>
    <t>V-04418</t>
  </si>
  <si>
    <t>GURU Organic Energy Corp.</t>
  </si>
  <si>
    <t>GURU</t>
  </si>
  <si>
    <t>HNR0001</t>
  </si>
  <si>
    <t>H&amp;R Real Estate Investment Trust</t>
  </si>
  <si>
    <t>HR</t>
  </si>
  <si>
    <t>HAM0003</t>
  </si>
  <si>
    <t>Hammond Manufacturing Company Limited</t>
  </si>
  <si>
    <t>HMM</t>
  </si>
  <si>
    <t>HAM0006</t>
  </si>
  <si>
    <t>Hammond Power Solutions Inc.</t>
  </si>
  <si>
    <t>HPS</t>
  </si>
  <si>
    <t>FAI0023</t>
  </si>
  <si>
    <t>Helios Fairfax Partners Corporation</t>
  </si>
  <si>
    <t>HFPC</t>
  </si>
  <si>
    <t>HIG0021</t>
  </si>
  <si>
    <t>High Arctic Energy Services Inc.</t>
  </si>
  <si>
    <t>HWO</t>
  </si>
  <si>
    <t>HIG0012</t>
  </si>
  <si>
    <t>High Liner Foods Incorporated</t>
  </si>
  <si>
    <t>HLF</t>
  </si>
  <si>
    <t>IND0003</t>
  </si>
  <si>
    <t>iA Financial Corporation</t>
  </si>
  <si>
    <t>IAG</t>
  </si>
  <si>
    <t>IFA0001</t>
  </si>
  <si>
    <t>iFabric Corp.</t>
  </si>
  <si>
    <t>IFA</t>
  </si>
  <si>
    <t>INV0005</t>
  </si>
  <si>
    <t>IGM Financial Inc.</t>
  </si>
  <si>
    <t>IGM</t>
  </si>
  <si>
    <t>INO0001</t>
  </si>
  <si>
    <t>Inovalis Real Estate Investment Trust</t>
  </si>
  <si>
    <t>INO</t>
  </si>
  <si>
    <t>ING0001</t>
  </si>
  <si>
    <t>Intact Financial Corporation</t>
  </si>
  <si>
    <t>IFC</t>
  </si>
  <si>
    <t>INT0027</t>
  </si>
  <si>
    <t>Interfor Corporation</t>
  </si>
  <si>
    <t>IFP</t>
  </si>
  <si>
    <t>INT0120</t>
  </si>
  <si>
    <t>InterRent Real Estate Investment Trust</t>
  </si>
  <si>
    <t>IIP</t>
  </si>
  <si>
    <t>MAI0003</t>
  </si>
  <si>
    <t>Invesque Inc.</t>
  </si>
  <si>
    <t>IVQ</t>
  </si>
  <si>
    <t>IN</t>
  </si>
  <si>
    <t>JAM0001</t>
  </si>
  <si>
    <t>Jamieson Wellness Inc.</t>
  </si>
  <si>
    <t>JWEL</t>
  </si>
  <si>
    <t>KBR0001</t>
  </si>
  <si>
    <t>K-Bro Linen Inc.</t>
  </si>
  <si>
    <t>KBL</t>
  </si>
  <si>
    <t>KEG0001</t>
  </si>
  <si>
    <t>Keg Royalties Income Fund (The)</t>
  </si>
  <si>
    <t>KEG</t>
  </si>
  <si>
    <t>KEL0008</t>
  </si>
  <si>
    <t>Kelso Technologies Inc.</t>
  </si>
  <si>
    <t>KLS</t>
  </si>
  <si>
    <t>KIL0001</t>
  </si>
  <si>
    <t>Killam Apartment Real Estate Investment Trust</t>
  </si>
  <si>
    <t>KMP</t>
  </si>
  <si>
    <t>KIT0002</t>
  </si>
  <si>
    <t>Kits Eyecare Ltd.</t>
  </si>
  <si>
    <t>KITS</t>
  </si>
  <si>
    <t>LAS0006</t>
  </si>
  <si>
    <t>Lassonde Industries Inc.</t>
  </si>
  <si>
    <t>LAS</t>
  </si>
  <si>
    <t>LAU0002</t>
  </si>
  <si>
    <t>Laurentian Bank Of Canada</t>
  </si>
  <si>
    <t>LB</t>
  </si>
  <si>
    <t>LEO0001</t>
  </si>
  <si>
    <t>Leon's Furniture Limited</t>
  </si>
  <si>
    <t>LNF</t>
  </si>
  <si>
    <t>LIN0001</t>
  </si>
  <si>
    <t>Linamar Corporation</t>
  </si>
  <si>
    <t>LNR</t>
  </si>
  <si>
    <t>LOB0001</t>
  </si>
  <si>
    <t>Loblaw Companies Limited</t>
  </si>
  <si>
    <t>L</t>
  </si>
  <si>
    <t>MI</t>
  </si>
  <si>
    <t>MAD0006</t>
  </si>
  <si>
    <t>Madison Pacific Properties Inc.</t>
  </si>
  <si>
    <t>MPC</t>
  </si>
  <si>
    <t>MAG0001</t>
  </si>
  <si>
    <t>Magellan Aerospace Corporation</t>
  </si>
  <si>
    <t>MAL</t>
  </si>
  <si>
    <t>MAG0003</t>
  </si>
  <si>
    <t>Magna International Inc.</t>
  </si>
  <si>
    <t>MG</t>
  </si>
  <si>
    <t>MAI0002</t>
  </si>
  <si>
    <t>Mainstreet Equity Corp.</t>
  </si>
  <si>
    <t>MEQ</t>
  </si>
  <si>
    <t>MAJ0001</t>
  </si>
  <si>
    <t>Major Drilling Group International Inc.</t>
  </si>
  <si>
    <t>MDI</t>
  </si>
  <si>
    <t>NB</t>
  </si>
  <si>
    <t>MAN0013</t>
  </si>
  <si>
    <t>Manulife Financial Corporation</t>
  </si>
  <si>
    <t>MFC</t>
  </si>
  <si>
    <t>MAP0001</t>
  </si>
  <si>
    <t>Maple Leaf Foods Inc.</t>
  </si>
  <si>
    <t>MFI</t>
  </si>
  <si>
    <t>ROY0006</t>
  </si>
  <si>
    <t>Martinrea International Inc.</t>
  </si>
  <si>
    <t>MRE</t>
  </si>
  <si>
    <t>SHA0005</t>
  </si>
  <si>
    <t>Mattr Corp.</t>
  </si>
  <si>
    <t>MATR</t>
  </si>
  <si>
    <t>MTC0001</t>
  </si>
  <si>
    <t>MCAN Mortgage Corporation</t>
  </si>
  <si>
    <t>MKP</t>
  </si>
  <si>
    <t>MCC0003</t>
  </si>
  <si>
    <t>McCoy Global Inc.</t>
  </si>
  <si>
    <t>MCB</t>
  </si>
  <si>
    <t>MED0021</t>
  </si>
  <si>
    <t>Medical Facilities Corporation</t>
  </si>
  <si>
    <t>DR</t>
  </si>
  <si>
    <t>SD</t>
  </si>
  <si>
    <t>Rapid City</t>
  </si>
  <si>
    <t>MEL0002</t>
  </si>
  <si>
    <t>Melcor Developments Ltd.</t>
  </si>
  <si>
    <t>MRD</t>
  </si>
  <si>
    <t>MEL0004</t>
  </si>
  <si>
    <t>Melcor Real Estate Investment Trust</t>
  </si>
  <si>
    <t>MR</t>
  </si>
  <si>
    <t>MET0004</t>
  </si>
  <si>
    <t>Methanex Corporation</t>
  </si>
  <si>
    <t>MX</t>
  </si>
  <si>
    <t>MET0007</t>
  </si>
  <si>
    <t>Metro Inc.</t>
  </si>
  <si>
    <t>MRU</t>
  </si>
  <si>
    <t>MIN0034</t>
  </si>
  <si>
    <t>Minto Apartment Real Estate Investment Trust</t>
  </si>
  <si>
    <t>DIF0002</t>
  </si>
  <si>
    <t>Mogo Inc.</t>
  </si>
  <si>
    <t>MOGO</t>
  </si>
  <si>
    <t>MOL0002</t>
  </si>
  <si>
    <t>Molson Coors Canada Inc.</t>
  </si>
  <si>
    <t>TPX</t>
  </si>
  <si>
    <t>ACK0001</t>
  </si>
  <si>
    <t>Morguard Corporation</t>
  </si>
  <si>
    <t>MRC</t>
  </si>
  <si>
    <t>Diversified</t>
  </si>
  <si>
    <t>MOR0014</t>
  </si>
  <si>
    <t>Morguard North American Residential Real Estate Investment Trust</t>
  </si>
  <si>
    <t>MRG</t>
  </si>
  <si>
    <t>MOR0003</t>
  </si>
  <si>
    <t>Morguard Real Estate Investment Trust</t>
  </si>
  <si>
    <t>MRT</t>
  </si>
  <si>
    <t>MTY0001</t>
  </si>
  <si>
    <t>MTY Food Group Inc.</t>
  </si>
  <si>
    <t>MTY</t>
  </si>
  <si>
    <t>MUL0001</t>
  </si>
  <si>
    <t>Mullen Group Ltd.</t>
  </si>
  <si>
    <t>MTL</t>
  </si>
  <si>
    <t>NAT0002</t>
  </si>
  <si>
    <t>National Bank of Canada</t>
  </si>
  <si>
    <t>NA</t>
  </si>
  <si>
    <t>NEO0002</t>
  </si>
  <si>
    <t>Neo Performance Materials Inc.</t>
  </si>
  <si>
    <t>NEO</t>
  </si>
  <si>
    <t>V-04074</t>
  </si>
  <si>
    <t>Nexus Industrial REIT</t>
  </si>
  <si>
    <t>NXR</t>
  </si>
  <si>
    <t>NOR0071</t>
  </si>
  <si>
    <t>North American Construction Group Ltd.</t>
  </si>
  <si>
    <t>NOA</t>
  </si>
  <si>
    <t>NOR0021</t>
  </si>
  <si>
    <t>North West Company Inc. (The)</t>
  </si>
  <si>
    <t>NWC</t>
  </si>
  <si>
    <t>NOR0087</t>
  </si>
  <si>
    <t>Northview Residential REIT</t>
  </si>
  <si>
    <t>NRR</t>
  </si>
  <si>
    <t>NOR0079</t>
  </si>
  <si>
    <t>Northwest Healthcare Properties Real Estate Investment Trust</t>
  </si>
  <si>
    <t>NWH</t>
  </si>
  <si>
    <t>OLY0007</t>
  </si>
  <si>
    <t>Olympia Financial Group Inc.</t>
  </si>
  <si>
    <t>OLY</t>
  </si>
  <si>
    <t>ONE0001</t>
  </si>
  <si>
    <t>ONEX Corporation</t>
  </si>
  <si>
    <t>ONEX</t>
  </si>
  <si>
    <t>ORB0003</t>
  </si>
  <si>
    <t>Orbit Garant Drilling Inc.</t>
  </si>
  <si>
    <t>OGD</t>
  </si>
  <si>
    <t>PAR0010</t>
  </si>
  <si>
    <t>Parkland Corporation</t>
  </si>
  <si>
    <t>PKI</t>
  </si>
  <si>
    <t>PAS0001</t>
  </si>
  <si>
    <t>Pason Systems Inc.</t>
  </si>
  <si>
    <t>PSI</t>
  </si>
  <si>
    <t>PET0027</t>
  </si>
  <si>
    <t>Pet Valu Holdings Ltd.</t>
  </si>
  <si>
    <t>PET</t>
  </si>
  <si>
    <t>PHO0007</t>
  </si>
  <si>
    <t>PHX Energy Services Corp.</t>
  </si>
  <si>
    <t>PHX</t>
  </si>
  <si>
    <t>PIN0004</t>
  </si>
  <si>
    <t>Pinetree Capital Ltd.</t>
  </si>
  <si>
    <t>PNP</t>
  </si>
  <si>
    <t>PIZ0001</t>
  </si>
  <si>
    <t>Pizza Pizza Royalty Corp.</t>
  </si>
  <si>
    <t>PZA</t>
  </si>
  <si>
    <t>PLA0026</t>
  </si>
  <si>
    <t>Plaza Retail REIT</t>
  </si>
  <si>
    <t>PLZ</t>
  </si>
  <si>
    <t>POL0009</t>
  </si>
  <si>
    <t>Pollard Banknote Limited</t>
  </si>
  <si>
    <t>PBL</t>
  </si>
  <si>
    <t>POS0004</t>
  </si>
  <si>
    <t>Postmedia Network Canada Corp.</t>
  </si>
  <si>
    <t>PNC</t>
  </si>
  <si>
    <t>POW0002</t>
  </si>
  <si>
    <t>Power Corporation of Canada</t>
  </si>
  <si>
    <t>POW</t>
  </si>
  <si>
    <t>POW0007</t>
  </si>
  <si>
    <t>Power Financial Corporation</t>
  </si>
  <si>
    <t>PWF</t>
  </si>
  <si>
    <t>PRE0001</t>
  </si>
  <si>
    <t>Precision Drilling Corporation</t>
  </si>
  <si>
    <t>PD</t>
  </si>
  <si>
    <t>FLE0003</t>
  </si>
  <si>
    <t>Premium Brands Holdings Corporation</t>
  </si>
  <si>
    <t>PBH</t>
  </si>
  <si>
    <t>PRI0030</t>
  </si>
  <si>
    <t>Primaris Real Estate Investment Trust</t>
  </si>
  <si>
    <t>PMZ</t>
  </si>
  <si>
    <t>V-03881</t>
  </si>
  <si>
    <t>PRO Real Estate Investment Trust</t>
  </si>
  <si>
    <t>PRV</t>
  </si>
  <si>
    <t>PUL0001</t>
  </si>
  <si>
    <t>Pulse Seismic Inc.</t>
  </si>
  <si>
    <t>PSD</t>
  </si>
  <si>
    <t>QUE0013</t>
  </si>
  <si>
    <t>Quebecor Inc.</t>
  </si>
  <si>
    <t>QBR</t>
  </si>
  <si>
    <t>V-03832</t>
  </si>
  <si>
    <t>Queen's Road Capital Investment Ltd.</t>
  </si>
  <si>
    <t>QRC</t>
  </si>
  <si>
    <t>FAM0001</t>
  </si>
  <si>
    <t>Ravelin Properties REIT</t>
  </si>
  <si>
    <t>RPR</t>
  </si>
  <si>
    <t>RIT0001</t>
  </si>
  <si>
    <t>RB Global, Inc.</t>
  </si>
  <si>
    <t>RBA</t>
  </si>
  <si>
    <t>RES0014</t>
  </si>
  <si>
    <t>Restaurant Brands International Inc.</t>
  </si>
  <si>
    <t>QSR</t>
  </si>
  <si>
    <t>RES0015</t>
  </si>
  <si>
    <t>Restaurant Brands International Limited Partnership</t>
  </si>
  <si>
    <t>QSP</t>
  </si>
  <si>
    <t>GMP0001</t>
  </si>
  <si>
    <t>RF Capital Group Inc.</t>
  </si>
  <si>
    <t>RCG</t>
  </si>
  <si>
    <t>RIC0010</t>
  </si>
  <si>
    <t>Richards Packaging Income Fund</t>
  </si>
  <si>
    <t>RPI</t>
  </si>
  <si>
    <t>RIC0004</t>
  </si>
  <si>
    <t>Richelieu Hardware Ltd.</t>
  </si>
  <si>
    <t>RCH</t>
  </si>
  <si>
    <t>RIO0005</t>
  </si>
  <si>
    <t>Riocan Real Estate Investment Trust</t>
  </si>
  <si>
    <t>REI</t>
  </si>
  <si>
    <t>ROG0003</t>
  </si>
  <si>
    <t>Rogers Communications Inc.</t>
  </si>
  <si>
    <t>RCI</t>
  </si>
  <si>
    <t>ROG0004</t>
  </si>
  <si>
    <t>Rogers Sugar Inc.</t>
  </si>
  <si>
    <t>RSI</t>
  </si>
  <si>
    <t>ROO0001</t>
  </si>
  <si>
    <t>Roots Corporation</t>
  </si>
  <si>
    <t>ROOT</t>
  </si>
  <si>
    <t>ROY0003</t>
  </si>
  <si>
    <t>Royal Bank of Canada</t>
  </si>
  <si>
    <t>RY</t>
  </si>
  <si>
    <t>RUS0001</t>
  </si>
  <si>
    <t>Russel Metals Inc.</t>
  </si>
  <si>
    <t>RUS</t>
  </si>
  <si>
    <t>GEN0031</t>
  </si>
  <si>
    <t>Sagen MI Canada Inc.</t>
  </si>
  <si>
    <t>MIC</t>
  </si>
  <si>
    <t>ALI0006</t>
  </si>
  <si>
    <t>Sagicor Financial Company Ltd.</t>
  </si>
  <si>
    <t>SFC</t>
  </si>
  <si>
    <t>Barbados</t>
  </si>
  <si>
    <t>FGA0001</t>
  </si>
  <si>
    <t>Saltire Capital Ltd.</t>
  </si>
  <si>
    <t>SLT</t>
  </si>
  <si>
    <t>SAP0001</t>
  </si>
  <si>
    <t>Saputo Inc.</t>
  </si>
  <si>
    <t>SAP</t>
  </si>
  <si>
    <t>SAV0002</t>
  </si>
  <si>
    <t>Savaria Corporation</t>
  </si>
  <si>
    <t>SIS</t>
  </si>
  <si>
    <t>SEC0004</t>
  </si>
  <si>
    <t>Secure Waste Infrastructure Corp.</t>
  </si>
  <si>
    <t>SES</t>
  </si>
  <si>
    <t>SEN0003</t>
  </si>
  <si>
    <t>Senvest Capital Inc.</t>
  </si>
  <si>
    <t>SEC</t>
  </si>
  <si>
    <t>LEI0007</t>
  </si>
  <si>
    <t>Sienna Senior Living Inc.</t>
  </si>
  <si>
    <t>SIA</t>
  </si>
  <si>
    <t>SIR0003</t>
  </si>
  <si>
    <t>SIR Royalty Income Fund</t>
  </si>
  <si>
    <t>SRV</t>
  </si>
  <si>
    <t>SLA0004</t>
  </si>
  <si>
    <t>Slate Grocery REIT</t>
  </si>
  <si>
    <t>SGR</t>
  </si>
  <si>
    <t>CAL0019</t>
  </si>
  <si>
    <t>SmartCentres Real Estate Investment Trust</t>
  </si>
  <si>
    <t>SRU</t>
  </si>
  <si>
    <t>V-02702</t>
  </si>
  <si>
    <t>Solution Financial Inc.</t>
  </si>
  <si>
    <t>SFI</t>
  </si>
  <si>
    <t>SOU0023</t>
  </si>
  <si>
    <t>Source Energy Services Ltd.</t>
  </si>
  <si>
    <t>SHLE</t>
  </si>
  <si>
    <t>SPI0007</t>
  </si>
  <si>
    <t>Spin Master Corp.</t>
  </si>
  <si>
    <t>TOY</t>
  </si>
  <si>
    <t>SPR0003</t>
  </si>
  <si>
    <t>Sprott Inc.</t>
  </si>
  <si>
    <t>SII</t>
  </si>
  <si>
    <t>STA0038</t>
  </si>
  <si>
    <t>Stack Capital Group Inc.</t>
  </si>
  <si>
    <t>STCK</t>
  </si>
  <si>
    <t>STA0026</t>
  </si>
  <si>
    <t>Stantec Inc.</t>
  </si>
  <si>
    <t>STN</t>
  </si>
  <si>
    <t>STE0005</t>
  </si>
  <si>
    <t>Stella-Jones Inc.</t>
  </si>
  <si>
    <t>SJ</t>
  </si>
  <si>
    <t>STE0017</t>
  </si>
  <si>
    <t>STEP Energy Services Ltd.</t>
  </si>
  <si>
    <t>STEP</t>
  </si>
  <si>
    <t>STI0005</t>
  </si>
  <si>
    <t>Stingray Group Inc.</t>
  </si>
  <si>
    <t>RAY</t>
  </si>
  <si>
    <t>V-02679</t>
  </si>
  <si>
    <t>StorageVault Canada Inc.</t>
  </si>
  <si>
    <t>SVI</t>
  </si>
  <si>
    <t>SUN0014</t>
  </si>
  <si>
    <t>Sun Life Financial Inc.</t>
  </si>
  <si>
    <t>SLF</t>
  </si>
  <si>
    <t>SUP0004</t>
  </si>
  <si>
    <t>Supremex Inc.</t>
  </si>
  <si>
    <t>SXP</t>
  </si>
  <si>
    <t>SWI0002</t>
  </si>
  <si>
    <t>Swiss Water Decaffeinated Coffee Inc.</t>
  </si>
  <si>
    <t>SWP</t>
  </si>
  <si>
    <t>TAI0001</t>
  </si>
  <si>
    <t>Taiga Building Products Ltd.</t>
  </si>
  <si>
    <t>TBL</t>
  </si>
  <si>
    <t>TD</t>
  </si>
  <si>
    <t>TEL0021</t>
  </si>
  <si>
    <t>TELUS Corporation</t>
  </si>
  <si>
    <t>T</t>
  </si>
  <si>
    <t>TER0010</t>
  </si>
  <si>
    <t>TeraGo Inc.</t>
  </si>
  <si>
    <t>TGO</t>
  </si>
  <si>
    <t>TER0008</t>
  </si>
  <si>
    <t>TerraVest Industries Inc.</t>
  </si>
  <si>
    <t>TVK</t>
  </si>
  <si>
    <t>TRA0025</t>
  </si>
  <si>
    <t>TFI International Inc.</t>
  </si>
  <si>
    <t>TFII</t>
  </si>
  <si>
    <t>THO0001</t>
  </si>
  <si>
    <t>Thomson Reuters Corporation</t>
  </si>
  <si>
    <t>TRI</t>
  </si>
  <si>
    <t>TID0002</t>
  </si>
  <si>
    <t>Tidewater Midstream and Infrastructure Ltd.</t>
  </si>
  <si>
    <t>TWM</t>
  </si>
  <si>
    <t>TIL0001</t>
  </si>
  <si>
    <t>Tilray Brands, Inc.</t>
  </si>
  <si>
    <t>TLRY</t>
  </si>
  <si>
    <t>TIM0007</t>
  </si>
  <si>
    <t>Timbercreek Financial Corp.</t>
  </si>
  <si>
    <t>TF</t>
  </si>
  <si>
    <t>V-04249</t>
  </si>
  <si>
    <t>Titanium Transportation Group Inc.</t>
  </si>
  <si>
    <t>TTNM</t>
  </si>
  <si>
    <t>TSX0001</t>
  </si>
  <si>
    <t>TMX Group Limited</t>
  </si>
  <si>
    <t>X</t>
  </si>
  <si>
    <t>TOR0006</t>
  </si>
  <si>
    <t>Toromont Industries Ltd.</t>
  </si>
  <si>
    <t>TIH</t>
  </si>
  <si>
    <t>TOR0001</t>
  </si>
  <si>
    <t>Toronto-Dominion Bank (The)</t>
  </si>
  <si>
    <t>TOT0001</t>
  </si>
  <si>
    <t>Total Energy Services Inc.</t>
  </si>
  <si>
    <t>TOT</t>
  </si>
  <si>
    <t>TRA0012</t>
  </si>
  <si>
    <t>Transat A.T. Inc.</t>
  </si>
  <si>
    <t>TRZ</t>
  </si>
  <si>
    <t>GTC0001</t>
  </si>
  <si>
    <t>Transcontinental Inc.</t>
  </si>
  <si>
    <t>TCL</t>
  </si>
  <si>
    <t>TRE0002</t>
  </si>
  <si>
    <t>Tree Island Steel Ltd.</t>
  </si>
  <si>
    <t>TSL</t>
  </si>
  <si>
    <t>TRI0014</t>
  </si>
  <si>
    <t>Trican Well Service Ltd.</t>
  </si>
  <si>
    <t>TCW</t>
  </si>
  <si>
    <t>TRI0057</t>
  </si>
  <si>
    <t>Trisura Group Ltd.</t>
  </si>
  <si>
    <t>TSU</t>
  </si>
  <si>
    <t>TRU0007</t>
  </si>
  <si>
    <t>True North Commercial Real Estate Investment Trust</t>
  </si>
  <si>
    <t>TNT</t>
  </si>
  <si>
    <t>TVA0001</t>
  </si>
  <si>
    <t>TVA Group Inc.</t>
  </si>
  <si>
    <t>TVA</t>
  </si>
  <si>
    <t>TRI0006</t>
  </si>
  <si>
    <t>TWC Enterprises Limited</t>
  </si>
  <si>
    <t>TWC</t>
  </si>
  <si>
    <t>UNI0037</t>
  </si>
  <si>
    <t>Unisync Corp.</t>
  </si>
  <si>
    <t>UNI</t>
  </si>
  <si>
    <t>URB0005</t>
  </si>
  <si>
    <t>Urbana Corporation</t>
  </si>
  <si>
    <t>URB</t>
  </si>
  <si>
    <t>VEL0001</t>
  </si>
  <si>
    <t>Velan Inc.</t>
  </si>
  <si>
    <t>VLN</t>
  </si>
  <si>
    <t>PAC0028</t>
  </si>
  <si>
    <t>VersaBank</t>
  </si>
  <si>
    <t>VBNK</t>
  </si>
  <si>
    <t>GAM0006</t>
  </si>
  <si>
    <t>Vertiqal Studios Corp.</t>
  </si>
  <si>
    <t>VRTS</t>
  </si>
  <si>
    <t>WAJ0001</t>
  </si>
  <si>
    <t>Wajax Corporation</t>
  </si>
  <si>
    <t>WJX</t>
  </si>
  <si>
    <t>WAL0003</t>
  </si>
  <si>
    <t>Wall Financial Corporation</t>
  </si>
  <si>
    <t>WFC</t>
  </si>
  <si>
    <t>WAS0004</t>
  </si>
  <si>
    <t>Waste Connections, Inc.</t>
  </si>
  <si>
    <t>WCN</t>
  </si>
  <si>
    <t>The Woodlands</t>
  </si>
  <si>
    <t>WES0005</t>
  </si>
  <si>
    <t>West Fraser Timber Co. Ltd.</t>
  </si>
  <si>
    <t>WFG</t>
  </si>
  <si>
    <t>WES0068</t>
  </si>
  <si>
    <t>Western Energy Services Corp.</t>
  </si>
  <si>
    <t>WRG</t>
  </si>
  <si>
    <t>WES0055</t>
  </si>
  <si>
    <t>Western Forest Products Inc.</t>
  </si>
  <si>
    <t>WEF</t>
  </si>
  <si>
    <t>WES0036</t>
  </si>
  <si>
    <t>Westshore Terminals Investment Corporation</t>
  </si>
  <si>
    <t>WTE</t>
  </si>
  <si>
    <t>DHX0001</t>
  </si>
  <si>
    <t>WildBrain Ltd.</t>
  </si>
  <si>
    <t>WILD</t>
  </si>
  <si>
    <t>UNI0005</t>
  </si>
  <si>
    <t>Wilmington Capital Management Inc.</t>
  </si>
  <si>
    <t>WCM</t>
  </si>
  <si>
    <t>WIN0008</t>
  </si>
  <si>
    <t>Winpak Ltd.</t>
  </si>
  <si>
    <t>WPK</t>
  </si>
  <si>
    <t>GEN0026</t>
  </si>
  <si>
    <t>WSP Global Inc.</t>
  </si>
  <si>
    <t>WSP</t>
  </si>
  <si>
    <t>YEL0001</t>
  </si>
  <si>
    <t>Yellow Pages Limited</t>
  </si>
  <si>
    <t>REI0001</t>
  </si>
  <si>
    <t>Reitmans (Canada) Limited</t>
  </si>
  <si>
    <t>RET</t>
  </si>
  <si>
    <t>V-00006</t>
  </si>
  <si>
    <t>Yerbae Brands Corp.</t>
  </si>
  <si>
    <t>YERB</t>
  </si>
  <si>
    <t>RTO from NEX</t>
  </si>
  <si>
    <t>Scottsdale</t>
  </si>
  <si>
    <t>V-00052</t>
  </si>
  <si>
    <t>Atlas Engineered Products Ltd.</t>
  </si>
  <si>
    <t>AEP</t>
  </si>
  <si>
    <t>V-00055</t>
  </si>
  <si>
    <t>Elysee Development Corp.</t>
  </si>
  <si>
    <t>ELC</t>
  </si>
  <si>
    <t>QT</t>
  </si>
  <si>
    <t>V-00091</t>
  </si>
  <si>
    <t>MENE Inc.</t>
  </si>
  <si>
    <t>MENE</t>
  </si>
  <si>
    <t>COB</t>
  </si>
  <si>
    <t>V-00125</t>
  </si>
  <si>
    <t>Appulse Corporation</t>
  </si>
  <si>
    <t>APL</t>
  </si>
  <si>
    <t>QT from NEX</t>
  </si>
  <si>
    <t>V-00149</t>
  </si>
  <si>
    <t>Asian Television Network International Ltd.</t>
  </si>
  <si>
    <t>SAT</t>
  </si>
  <si>
    <t>V-00207</t>
  </si>
  <si>
    <t>Capitan Investment Ltd.</t>
  </si>
  <si>
    <t>CAI</t>
  </si>
  <si>
    <t>RTO</t>
  </si>
  <si>
    <t>V-00248</t>
  </si>
  <si>
    <t>Magnetic North Acquisition Corp.</t>
  </si>
  <si>
    <t>MNC</t>
  </si>
  <si>
    <t>V-00329</t>
  </si>
  <si>
    <t>Olive Resource Capital Inc.</t>
  </si>
  <si>
    <t>OC</t>
  </si>
  <si>
    <t>V-00330</t>
  </si>
  <si>
    <t>Zedcor Inc.</t>
  </si>
  <si>
    <t>ZDC</t>
  </si>
  <si>
    <t>V-00354</t>
  </si>
  <si>
    <t>Canyon Creek Food Company Ltd.</t>
  </si>
  <si>
    <t>CYF</t>
  </si>
  <si>
    <t>V-00441</t>
  </si>
  <si>
    <t>Comet Industries Ltd.</t>
  </si>
  <si>
    <t>CMU</t>
  </si>
  <si>
    <t>V-00455</t>
  </si>
  <si>
    <t>Consolidated Firstfund Capital Corp.</t>
  </si>
  <si>
    <t>FFP</t>
  </si>
  <si>
    <t>V-00652</t>
  </si>
  <si>
    <t>Miivo Holdings Corp.</t>
  </si>
  <si>
    <t>MIVO</t>
  </si>
  <si>
    <t>V-00681</t>
  </si>
  <si>
    <t>FTI Foodtech International Inc.</t>
  </si>
  <si>
    <t>FTI</t>
  </si>
  <si>
    <t>V-00682</t>
  </si>
  <si>
    <t>Fab-Form Industries Ltd.</t>
  </si>
  <si>
    <t>FBF</t>
  </si>
  <si>
    <t>V-00755</t>
  </si>
  <si>
    <t>QYOU Media Inc.</t>
  </si>
  <si>
    <t>QYOU</t>
  </si>
  <si>
    <t>V-00787</t>
  </si>
  <si>
    <t>Fountain Asset Corp.</t>
  </si>
  <si>
    <t>FA</t>
  </si>
  <si>
    <t>V-00885</t>
  </si>
  <si>
    <t>Gulf &amp; Pacific Equities Corp.</t>
  </si>
  <si>
    <t>GUF</t>
  </si>
  <si>
    <t>V-00887</t>
  </si>
  <si>
    <t>Halmont Properties Corporation</t>
  </si>
  <si>
    <t>HMT</t>
  </si>
  <si>
    <t>V-00948</t>
  </si>
  <si>
    <t>Decibel Cannabis Company Inc.</t>
  </si>
  <si>
    <t>DB</t>
  </si>
  <si>
    <t>V-00966</t>
  </si>
  <si>
    <t>Imaflex Inc.</t>
  </si>
  <si>
    <t>IFX</t>
  </si>
  <si>
    <t>V-00969</t>
  </si>
  <si>
    <t>Imperial Equities Inc.</t>
  </si>
  <si>
    <t>IEI</t>
  </si>
  <si>
    <t>V-00970</t>
  </si>
  <si>
    <t>Imperial Ginseng Products Ltd.</t>
  </si>
  <si>
    <t>IGP</t>
  </si>
  <si>
    <t>V-01013</t>
  </si>
  <si>
    <t>International Parkside Products Inc.</t>
  </si>
  <si>
    <t>IPD</t>
  </si>
  <si>
    <t>V-01023</t>
  </si>
  <si>
    <t>Inventronics Limited</t>
  </si>
  <si>
    <t>IVX</t>
  </si>
  <si>
    <t>V-01039</t>
  </si>
  <si>
    <t>IBC Advanced Alloys Corp.</t>
  </si>
  <si>
    <t>IB</t>
  </si>
  <si>
    <t>Franklin</t>
  </si>
  <si>
    <t>V-01109</t>
  </si>
  <si>
    <t>Thunderbird Entertainment Group Inc.</t>
  </si>
  <si>
    <t>TBRD</t>
  </si>
  <si>
    <t>V-01119</t>
  </si>
  <si>
    <t>Lanesborough Real Estate Investment Trust</t>
  </si>
  <si>
    <t>LRT</t>
  </si>
  <si>
    <t>V-01145</t>
  </si>
  <si>
    <t>Everybody Loves Languages Corp.</t>
  </si>
  <si>
    <t>ELL</t>
  </si>
  <si>
    <t>V-01173</t>
  </si>
  <si>
    <t>CoTec Holdings Corp.</t>
  </si>
  <si>
    <t>CTH</t>
  </si>
  <si>
    <t>V-01209</t>
  </si>
  <si>
    <t>Manitex Capital Inc.</t>
  </si>
  <si>
    <t>MNX</t>
  </si>
  <si>
    <t>V-01286</t>
  </si>
  <si>
    <t>Minaean SP Construction Corp.</t>
  </si>
  <si>
    <t>MSP</t>
  </si>
  <si>
    <t>Dallas</t>
  </si>
  <si>
    <t>V-01416</t>
  </si>
  <si>
    <t>Northfield Capital Corporation</t>
  </si>
  <si>
    <t>NFD</t>
  </si>
  <si>
    <t>V-01442</t>
  </si>
  <si>
    <t>Omni-Lite Industries Canada Inc.</t>
  </si>
  <si>
    <t>OML</t>
  </si>
  <si>
    <t>Cerritos</t>
  </si>
  <si>
    <t>V-01516</t>
  </si>
  <si>
    <t>Pearl River Holdings Limited</t>
  </si>
  <si>
    <t>PRH</t>
  </si>
  <si>
    <t>V-01663</t>
  </si>
  <si>
    <t>Reco International Group Inc.</t>
  </si>
  <si>
    <t>RGI</t>
  </si>
  <si>
    <t>V-01820</t>
  </si>
  <si>
    <t>Sonor Investments Ltd.</t>
  </si>
  <si>
    <t>SNI</t>
  </si>
  <si>
    <t>V-01834</t>
  </si>
  <si>
    <t>Sparta Capital Ltd.</t>
  </si>
  <si>
    <t>SAY</t>
  </si>
  <si>
    <t>V-01836</t>
  </si>
  <si>
    <t>Spectra Products Inc.</t>
  </si>
  <si>
    <t>SSA</t>
  </si>
  <si>
    <t>V-01874</t>
  </si>
  <si>
    <t>Strategem Capital Corporation</t>
  </si>
  <si>
    <t>SGE</t>
  </si>
  <si>
    <t>IL</t>
  </si>
  <si>
    <t>V-01941</t>
  </si>
  <si>
    <t>Adya Inc.</t>
  </si>
  <si>
    <t>ADYA</t>
  </si>
  <si>
    <t>V-01976</t>
  </si>
  <si>
    <t>Titan Logix Corp.</t>
  </si>
  <si>
    <t>TLA</t>
  </si>
  <si>
    <t>V-01996</t>
  </si>
  <si>
    <t>Findev Inc.</t>
  </si>
  <si>
    <t>FDI</t>
  </si>
  <si>
    <t>V-02046</t>
  </si>
  <si>
    <t>Uniserve Communications Corporation</t>
  </si>
  <si>
    <t>USS</t>
  </si>
  <si>
    <t>V-02062</t>
  </si>
  <si>
    <t>Urbanfund Corp.</t>
  </si>
  <si>
    <t>UFC</t>
  </si>
  <si>
    <t>V-02150</t>
  </si>
  <si>
    <t>WestBond Enterprises Corporation</t>
  </si>
  <si>
    <t>WBE</t>
  </si>
  <si>
    <t>V-02155</t>
  </si>
  <si>
    <t>Western Pacific Trust Company</t>
  </si>
  <si>
    <t>WP</t>
  </si>
  <si>
    <t>V-02197</t>
  </si>
  <si>
    <t>Torrent Capital Ltd.</t>
  </si>
  <si>
    <t>TORR</t>
  </si>
  <si>
    <t>V-02366</t>
  </si>
  <si>
    <t>NexgenRX Inc.</t>
  </si>
  <si>
    <t>NXG</t>
  </si>
  <si>
    <t>V-02423</t>
  </si>
  <si>
    <t>49 North Resources Inc.</t>
  </si>
  <si>
    <t>FNR</t>
  </si>
  <si>
    <t>V-02442</t>
  </si>
  <si>
    <t>Zimtu Capital Corp.</t>
  </si>
  <si>
    <t>ZC</t>
  </si>
  <si>
    <t>V-02505</t>
  </si>
  <si>
    <t>Coloured Ties Capital Inc.</t>
  </si>
  <si>
    <t>TIE</t>
  </si>
  <si>
    <t>V-02514</t>
  </si>
  <si>
    <t>Canadian Net Real Estate Investment Trust</t>
  </si>
  <si>
    <t>NET</t>
  </si>
  <si>
    <t>V-02585</t>
  </si>
  <si>
    <t>Firm Capital Apartment Real Estate Investment Trust</t>
  </si>
  <si>
    <t>FCA</t>
  </si>
  <si>
    <t>V-02625</t>
  </si>
  <si>
    <t>Spackman Equities Group Inc.</t>
  </si>
  <si>
    <t>SQG</t>
  </si>
  <si>
    <t>V-02768</t>
  </si>
  <si>
    <t>Right Season Investments Corp.</t>
  </si>
  <si>
    <t>LITT</t>
  </si>
  <si>
    <t>V-02778</t>
  </si>
  <si>
    <t>Montfort Capital Corp.</t>
  </si>
  <si>
    <t>MONT</t>
  </si>
  <si>
    <t>V-02780</t>
  </si>
  <si>
    <t>Spot Coffee (Canada) Ltd.</t>
  </si>
  <si>
    <t>SPP</t>
  </si>
  <si>
    <t>V-02794</t>
  </si>
  <si>
    <t>Rocky Mountain Liquor Inc.</t>
  </si>
  <si>
    <t>RUM</t>
  </si>
  <si>
    <t>V-02866</t>
  </si>
  <si>
    <t>Regent Pacific Properties Inc.</t>
  </si>
  <si>
    <t>RPP</t>
  </si>
  <si>
    <t>V-02898</t>
  </si>
  <si>
    <t>Organto Foods Inc.</t>
  </si>
  <si>
    <t>OGO</t>
  </si>
  <si>
    <t>V-02957</t>
  </si>
  <si>
    <t>Composite Alliance Group Inc.</t>
  </si>
  <si>
    <t>CAG</t>
  </si>
  <si>
    <t>V-03015</t>
  </si>
  <si>
    <t>KDA Group Inc.</t>
  </si>
  <si>
    <t>KDA</t>
  </si>
  <si>
    <t>V-03025</t>
  </si>
  <si>
    <t>Stampede Drilling Inc.</t>
  </si>
  <si>
    <t>SDI</t>
  </si>
  <si>
    <t>V-03027</t>
  </si>
  <si>
    <t>Parkit Enterprise Inc.</t>
  </si>
  <si>
    <t>PKT</t>
  </si>
  <si>
    <t>V-03058</t>
  </si>
  <si>
    <t>Pool Safe Inc.</t>
  </si>
  <si>
    <t>POOL</t>
  </si>
  <si>
    <t>Poland</t>
  </si>
  <si>
    <t>V-03623</t>
  </si>
  <si>
    <t>Pender Growth Fund Inc.</t>
  </si>
  <si>
    <t>PTF</t>
  </si>
  <si>
    <t>V-03675</t>
  </si>
  <si>
    <t>Lions Bay Capital Inc.</t>
  </si>
  <si>
    <t>LBI</t>
  </si>
  <si>
    <t>V-03683</t>
  </si>
  <si>
    <t>Network Media Group Inc.</t>
  </si>
  <si>
    <t>NTE</t>
  </si>
  <si>
    <t>V-03684</t>
  </si>
  <si>
    <t>Partners Value Investments LP</t>
  </si>
  <si>
    <t>PVF</t>
  </si>
  <si>
    <t>V-03686</t>
  </si>
  <si>
    <t>Brookfield Investments Corporation</t>
  </si>
  <si>
    <t>BRN</t>
  </si>
  <si>
    <t>V-03689</t>
  </si>
  <si>
    <t>AI Artificial Intelligence Ventures Inc.</t>
  </si>
  <si>
    <t>AIVC</t>
  </si>
  <si>
    <t>V-03700</t>
  </si>
  <si>
    <t>Reko International Group Inc.</t>
  </si>
  <si>
    <t>REKO</t>
  </si>
  <si>
    <t>V-03823</t>
  </si>
  <si>
    <t>Mason Resources Inc.</t>
  </si>
  <si>
    <t>LLG</t>
  </si>
  <si>
    <t>V-03911</t>
  </si>
  <si>
    <t>DLC Holdings Corp.</t>
  </si>
  <si>
    <t>DLC</t>
  </si>
  <si>
    <t>V-03914</t>
  </si>
  <si>
    <t>Element Lifestyle Retirement Inc.</t>
  </si>
  <si>
    <t>ELM</t>
  </si>
  <si>
    <t>V-03949</t>
  </si>
  <si>
    <t>Braille Energy Systems Inc.</t>
  </si>
  <si>
    <t>BES</t>
  </si>
  <si>
    <t>V-03961</t>
  </si>
  <si>
    <t>Lorne Park Capital Partners Inc.</t>
  </si>
  <si>
    <t>LPC</t>
  </si>
  <si>
    <t>V-03970</t>
  </si>
  <si>
    <t>NexLiving Communities Inc.</t>
  </si>
  <si>
    <t>NXLV</t>
  </si>
  <si>
    <t>V-03981</t>
  </si>
  <si>
    <t>Diamond Estates Wines &amp; Spirits Inc.</t>
  </si>
  <si>
    <t>DWS</t>
  </si>
  <si>
    <t>V-03995</t>
  </si>
  <si>
    <t>SSC Security Services Corp.</t>
  </si>
  <si>
    <t>SECU</t>
  </si>
  <si>
    <t>V-04086</t>
  </si>
  <si>
    <t>Orecap Invest Corp.</t>
  </si>
  <si>
    <t>OCI</t>
  </si>
  <si>
    <t>V-04098</t>
  </si>
  <si>
    <t>Mongolia Growth Group Ltd.</t>
  </si>
  <si>
    <t>YAK</t>
  </si>
  <si>
    <t>V-04100</t>
  </si>
  <si>
    <t>Westaim Corporation (The)</t>
  </si>
  <si>
    <t>WED</t>
  </si>
  <si>
    <t>V-04149</t>
  </si>
  <si>
    <t>Decisive Dividend Corporation</t>
  </si>
  <si>
    <t>DE</t>
  </si>
  <si>
    <t>V-04157</t>
  </si>
  <si>
    <t>Cymat Technologies Ltd.</t>
  </si>
  <si>
    <t>CYM</t>
  </si>
  <si>
    <t>V-04167</t>
  </si>
  <si>
    <t>Builders Capital Mortgage Corp.</t>
  </si>
  <si>
    <t>BCF</t>
  </si>
  <si>
    <t>V-04183</t>
  </si>
  <si>
    <t>R&amp;R Real Estate Investment Trust</t>
  </si>
  <si>
    <t>RRR</t>
  </si>
  <si>
    <t>Hayden</t>
  </si>
  <si>
    <t>V-04195</t>
  </si>
  <si>
    <t>Till Capital Corporation</t>
  </si>
  <si>
    <t>TIL</t>
  </si>
  <si>
    <t>V-04222</t>
  </si>
  <si>
    <t>Maple Peak Investments Inc.</t>
  </si>
  <si>
    <t>MAP</t>
  </si>
  <si>
    <t>V-04241</t>
  </si>
  <si>
    <t>Hampton Financial Corporation</t>
  </si>
  <si>
    <t>HFC</t>
  </si>
  <si>
    <t>V-04250</t>
  </si>
  <si>
    <t>Vertex Resource Group Ltd.</t>
  </si>
  <si>
    <t>VTX</t>
  </si>
  <si>
    <t>V-04272</t>
  </si>
  <si>
    <t>Alset AI Ventures Inc.</t>
  </si>
  <si>
    <t>GPUS</t>
  </si>
  <si>
    <t>V-04285</t>
  </si>
  <si>
    <t>Western Investment Company of Canada Limited (The)</t>
  </si>
  <si>
    <t>WI</t>
  </si>
  <si>
    <t>V-04288</t>
  </si>
  <si>
    <t>Odd Burger Corporation</t>
  </si>
  <si>
    <t>ODD</t>
  </si>
  <si>
    <t>V-04306</t>
  </si>
  <si>
    <t>Tornado Infrastructure Equipment Ltd.</t>
  </si>
  <si>
    <t>TGH</t>
  </si>
  <si>
    <t>V-04317</t>
  </si>
  <si>
    <t>FP Newspapers Inc.</t>
  </si>
  <si>
    <t>FP</t>
  </si>
  <si>
    <t>V-04319</t>
  </si>
  <si>
    <t>Yorkton Equity Group Inc.</t>
  </si>
  <si>
    <t>YEG</t>
  </si>
  <si>
    <t>V-04327</t>
  </si>
  <si>
    <t>Hill Incorporated</t>
  </si>
  <si>
    <t>HILL</t>
  </si>
  <si>
    <t>V-04358</t>
  </si>
  <si>
    <t>AIP Realty Trust</t>
  </si>
  <si>
    <t>AIP</t>
  </si>
  <si>
    <t>Lewisville</t>
  </si>
  <si>
    <t>V-04382</t>
  </si>
  <si>
    <t>Green Rise Foods Inc.</t>
  </si>
  <si>
    <t>GRF</t>
  </si>
  <si>
    <t>V-04423</t>
  </si>
  <si>
    <t>PesoRama Inc.</t>
  </si>
  <si>
    <t>PESO</t>
  </si>
  <si>
    <t>V-04431</t>
  </si>
  <si>
    <t>Pine Trail Real Estate Investment Trust</t>
  </si>
  <si>
    <t>PINE</t>
  </si>
  <si>
    <t>V-04432</t>
  </si>
  <si>
    <t>Wildpack Beverage Inc.</t>
  </si>
  <si>
    <t>CANS</t>
  </si>
  <si>
    <t>V-04455</t>
  </si>
  <si>
    <t>Flow Capital Corp.</t>
  </si>
  <si>
    <t>FW</t>
  </si>
  <si>
    <t>V-04481</t>
  </si>
  <si>
    <t>Canso Select Opportunities Corporation</t>
  </si>
  <si>
    <t>CSOC</t>
  </si>
  <si>
    <t>V-04503</t>
  </si>
  <si>
    <t>Pathfinder Ventures Inc.</t>
  </si>
  <si>
    <t>RV</t>
  </si>
  <si>
    <t>V-04535</t>
  </si>
  <si>
    <t>Simply Better Brands Corp.</t>
  </si>
  <si>
    <t>SBBC</t>
  </si>
  <si>
    <t>V-04557</t>
  </si>
  <si>
    <t>ESE Entertainment Inc.</t>
  </si>
  <si>
    <t>ESE</t>
  </si>
  <si>
    <t>V-04558</t>
  </si>
  <si>
    <t>Nexpoint Hospitality Trust</t>
  </si>
  <si>
    <t>NHT</t>
  </si>
  <si>
    <t>V-04588</t>
  </si>
  <si>
    <t>TUT Fitness Group Inc.</t>
  </si>
  <si>
    <t>GYM</t>
  </si>
  <si>
    <t>V-04589</t>
  </si>
  <si>
    <t>Overactive Media Corp.</t>
  </si>
  <si>
    <t>OAM</t>
  </si>
  <si>
    <t>V-04597</t>
  </si>
  <si>
    <t>Sun Residential Real Estate Investment Trust</t>
  </si>
  <si>
    <t>SRES</t>
  </si>
  <si>
    <t>V-04613</t>
  </si>
  <si>
    <t>Plantify Foods Inc.</t>
  </si>
  <si>
    <t>PTFY</t>
  </si>
  <si>
    <t>V-04664</t>
  </si>
  <si>
    <t>Marwest Apartment Real Estate Investment Trust</t>
  </si>
  <si>
    <t>MAR</t>
  </si>
  <si>
    <t>V-04670</t>
  </si>
  <si>
    <t>Kadestone Capital Corp.</t>
  </si>
  <si>
    <t>KDSX</t>
  </si>
  <si>
    <t>V-04677</t>
  </si>
  <si>
    <t>High Tide Inc.</t>
  </si>
  <si>
    <t>HITI</t>
  </si>
  <si>
    <t>V-04704</t>
  </si>
  <si>
    <t>Starlight U.S. Multi-Family (No.2) Core Plus Fund</t>
  </si>
  <si>
    <t>SCPT</t>
  </si>
  <si>
    <t>V-04727</t>
  </si>
  <si>
    <t>Shiny Health &amp; Wellness Corp.</t>
  </si>
  <si>
    <t>SNYB</t>
  </si>
  <si>
    <t>V-04728</t>
  </si>
  <si>
    <t>Simply Solventless Concentrates Ltd.</t>
  </si>
  <si>
    <t>HASH</t>
  </si>
  <si>
    <t>V-04742</t>
  </si>
  <si>
    <t>Largo Physical Vanadium Corp.</t>
  </si>
  <si>
    <t>VAND</t>
  </si>
  <si>
    <t>V-04753</t>
  </si>
  <si>
    <t>MiniLuxe Holding Corp.</t>
  </si>
  <si>
    <t>MNLX</t>
  </si>
  <si>
    <t>MA</t>
  </si>
  <si>
    <t>Boston</t>
  </si>
  <si>
    <t>V-04756</t>
  </si>
  <si>
    <t>THS Maple Holdings Ltd.</t>
  </si>
  <si>
    <t>YAY</t>
  </si>
  <si>
    <t>V-04779</t>
  </si>
  <si>
    <t>Impact Development Group Inc.</t>
  </si>
  <si>
    <t>IMPT</t>
  </si>
  <si>
    <t>Panama</t>
  </si>
  <si>
    <t>V-04791</t>
  </si>
  <si>
    <t>Aluula Composites Inc.</t>
  </si>
  <si>
    <t>AUUA</t>
  </si>
  <si>
    <t>V-04794</t>
  </si>
  <si>
    <t>Urban Infrastructure Group Inc.</t>
  </si>
  <si>
    <t>UIG</t>
  </si>
  <si>
    <t>V-04810</t>
  </si>
  <si>
    <t>Starlight U.S. Residential Fund</t>
  </si>
  <si>
    <t>SURF</t>
  </si>
  <si>
    <t>V-04828</t>
  </si>
  <si>
    <t>Rumbu Holdings Ltd.</t>
  </si>
  <si>
    <t>RMB</t>
  </si>
  <si>
    <t>V-04859</t>
  </si>
  <si>
    <t>Icarus Capital Corp.</t>
  </si>
  <si>
    <t>ICRS</t>
  </si>
  <si>
    <t>V-04897</t>
  </si>
  <si>
    <t>Purebread Brands Inc.</t>
  </si>
  <si>
    <t>BRED</t>
  </si>
  <si>
    <t>V-04945</t>
  </si>
  <si>
    <t>Palisades Goldcorp Ltd.</t>
  </si>
  <si>
    <t>PALI</t>
  </si>
  <si>
    <t>V-04955</t>
  </si>
  <si>
    <t>DAVIDsTEA Inc.</t>
  </si>
  <si>
    <t>DTEA</t>
  </si>
  <si>
    <t>V-04988</t>
  </si>
  <si>
    <t>Sucro Limited</t>
  </si>
  <si>
    <t>SUGR</t>
  </si>
  <si>
    <t>Coral Gables</t>
  </si>
  <si>
    <t>V-04989</t>
  </si>
  <si>
    <t>Fresh Factory B.C. Ltd (The)</t>
  </si>
  <si>
    <t>FRSH</t>
  </si>
  <si>
    <t>Carol Stream</t>
  </si>
  <si>
    <t>V-05022</t>
  </si>
  <si>
    <t>High Arctic Overseas Holdings Corp.</t>
  </si>
  <si>
    <t>HOH</t>
  </si>
  <si>
    <t>Fishers</t>
  </si>
  <si>
    <t>Westchester</t>
  </si>
  <si>
    <t>Market Cap (C$)
28-February-2025</t>
  </si>
  <si>
    <t>O/S Shares
28-February-2025</t>
  </si>
  <si>
    <t>Volume YTD
28-February-2025</t>
  </si>
  <si>
    <t>Value (C$) YTD
28-February-2025</t>
  </si>
  <si>
    <t>Number of 
Trades YTD
28-February-2025</t>
  </si>
  <si>
    <t>2025 Venture 50</t>
  </si>
  <si>
    <t>Fund Family/Issuing Entity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</si>
</sst>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9"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s>
  <fills count="5">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58">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8" fillId="4" borderId="7" xfId="0" applyFont="1" applyFill="1" applyBorder="1" applyAlignment="1">
      <alignment horizontal="center"/>
    </xf>
    <xf numFmtId="164" fontId="3" fillId="2" borderId="0" xfId="1" applyNumberFormat="1" applyFont="1" applyFill="1"/>
  </cellXfs>
  <cellStyles count="4">
    <cellStyle name="Comma" xfId="1" builtinId="3"/>
    <cellStyle name="Normal" xfId="0" builtinId="0"/>
    <cellStyle name="Normal 2" xfId="2"/>
    <cellStyle name="TextNormal" xfId="3"/>
  </cellStyles>
  <dxfs count="2">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2.75" x14ac:dyDescent="0.2"/>
  <sheetData>
    <row r="1" spans="1:5" x14ac:dyDescent="0.2">
      <c r="A1">
        <v>5</v>
      </c>
      <c r="B1" t="s">
        <v>38</v>
      </c>
      <c r="C1" t="s">
        <v>39</v>
      </c>
      <c r="D1" t="s">
        <v>40</v>
      </c>
      <c r="E1"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21"/>
  <sheetViews>
    <sheetView tabSelected="1" topLeftCell="B1" zoomScale="90" zoomScaleNormal="90" workbookViewId="0">
      <selection activeCell="B1" sqref="B1"/>
    </sheetView>
  </sheetViews>
  <sheetFormatPr defaultColWidth="9.140625" defaultRowHeight="12.75" x14ac:dyDescent="0.2"/>
  <cols>
    <col min="1" max="1" width="10.7109375" style="17" hidden="1" customWidth="1"/>
    <col min="2" max="2" width="11.42578125" style="17" customWidth="1"/>
    <col min="3" max="3" width="80.140625" style="17" bestFit="1" customWidth="1"/>
    <col min="4" max="4" width="11" style="18" bestFit="1" customWidth="1"/>
    <col min="5" max="5" width="22.5703125" style="20" bestFit="1" customWidth="1"/>
    <col min="6" max="6" width="21.5703125" style="20" bestFit="1" customWidth="1"/>
    <col min="7" max="7" width="36.28515625" style="19" bestFit="1" customWidth="1"/>
    <col min="8" max="8" width="24" style="18" bestFit="1" customWidth="1"/>
    <col min="9" max="9" width="14.85546875" style="18" bestFit="1" customWidth="1"/>
    <col min="10" max="10" width="16.42578125" style="18" bestFit="1" customWidth="1"/>
    <col min="11" max="12" width="15.5703125" style="18" bestFit="1" customWidth="1"/>
    <col min="13" max="13" width="15" style="18" bestFit="1" customWidth="1"/>
    <col min="14" max="14" width="15.5703125" style="18" bestFit="1" customWidth="1"/>
    <col min="15" max="15" width="12" style="18" bestFit="1" customWidth="1"/>
    <col min="16" max="16" width="12.42578125" style="18" bestFit="1" customWidth="1"/>
    <col min="17" max="17" width="11.85546875" style="18" bestFit="1" customWidth="1"/>
    <col min="18" max="18" width="17.85546875" style="18" bestFit="1" customWidth="1"/>
    <col min="19" max="19" width="15.42578125" style="18" bestFit="1" customWidth="1"/>
    <col min="20" max="20" width="30.28515625" style="18" bestFit="1" customWidth="1"/>
    <col min="21" max="21" width="35" style="18" bestFit="1" customWidth="1"/>
    <col min="22" max="22" width="17.85546875" style="18" bestFit="1" customWidth="1"/>
    <col min="23" max="23" width="15.42578125" style="18" bestFit="1" customWidth="1"/>
    <col min="24" max="24" width="30.42578125" style="18" bestFit="1" customWidth="1"/>
    <col min="25" max="25" width="24.140625" style="18" bestFit="1" customWidth="1"/>
    <col min="26" max="26" width="22.85546875" style="18" bestFit="1" customWidth="1"/>
    <col min="27" max="27" width="21.5703125" style="19" bestFit="1" customWidth="1"/>
    <col min="28" max="29" width="21.5703125" style="20" bestFit="1" customWidth="1"/>
    <col min="30" max="30" width="16.28515625" style="20" bestFit="1" customWidth="1"/>
    <col min="31" max="16384" width="9.140625" style="17"/>
  </cols>
  <sheetData>
    <row r="1" spans="1:30" s="7" customFormat="1" x14ac:dyDescent="0.2">
      <c r="B1" s="2" t="s">
        <v>21</v>
      </c>
      <c r="D1" s="1"/>
      <c r="E1" s="6"/>
      <c r="F1" s="4"/>
      <c r="G1" s="6"/>
      <c r="H1" s="1"/>
      <c r="I1" s="1"/>
      <c r="J1" s="1"/>
      <c r="K1" s="1"/>
      <c r="L1" s="1"/>
      <c r="M1" s="1"/>
      <c r="N1" s="1"/>
      <c r="O1" s="1"/>
      <c r="P1" s="1"/>
      <c r="Q1" s="1"/>
      <c r="R1" s="1"/>
      <c r="S1" s="1"/>
      <c r="T1" s="1"/>
      <c r="U1" s="1"/>
      <c r="V1" s="1"/>
      <c r="W1" s="1"/>
      <c r="X1" s="1"/>
      <c r="Y1" s="1"/>
      <c r="Z1" s="1"/>
      <c r="AA1" s="6"/>
      <c r="AB1" s="6"/>
      <c r="AC1" s="6"/>
      <c r="AD1" s="6"/>
    </row>
    <row r="2" spans="1:30" s="7" customFormat="1" x14ac:dyDescent="0.2">
      <c r="B2" s="2" t="s">
        <v>1</v>
      </c>
      <c r="D2" s="1"/>
      <c r="E2" s="4"/>
      <c r="F2" s="6"/>
      <c r="G2" s="1"/>
      <c r="H2" s="1"/>
      <c r="I2" s="1"/>
      <c r="J2" s="1"/>
      <c r="K2" s="1"/>
      <c r="L2" s="1"/>
      <c r="M2" s="1"/>
      <c r="N2" s="1"/>
      <c r="O2" s="1"/>
      <c r="P2" s="1"/>
      <c r="Q2" s="1"/>
      <c r="R2" s="1"/>
      <c r="S2" s="1"/>
      <c r="T2" s="1"/>
      <c r="U2" s="1"/>
      <c r="V2" s="1"/>
      <c r="W2" s="1"/>
      <c r="X2" s="1"/>
      <c r="Y2" s="1"/>
      <c r="Z2" s="1"/>
      <c r="AA2" s="6"/>
      <c r="AB2" s="6"/>
      <c r="AC2" s="6"/>
      <c r="AD2" s="6"/>
    </row>
    <row r="3" spans="1:30" s="7" customFormat="1" x14ac:dyDescent="0.2">
      <c r="B3" s="2" t="s">
        <v>49</v>
      </c>
      <c r="D3" s="1"/>
      <c r="E3" s="4"/>
      <c r="F3" s="6"/>
      <c r="G3" s="1"/>
      <c r="H3" s="1"/>
      <c r="I3" s="1"/>
      <c r="J3" s="1"/>
      <c r="K3" s="1"/>
      <c r="L3" s="1"/>
      <c r="M3" s="1"/>
      <c r="N3" s="1"/>
      <c r="O3" s="1"/>
      <c r="P3" s="1"/>
      <c r="Q3" s="1"/>
      <c r="R3" s="1"/>
      <c r="S3" s="1"/>
      <c r="T3" s="1"/>
      <c r="U3" s="1"/>
      <c r="V3" s="1"/>
      <c r="W3" s="1"/>
      <c r="X3" s="1"/>
      <c r="Y3" s="1"/>
      <c r="Z3" s="1"/>
      <c r="AA3" s="6"/>
      <c r="AB3" s="6"/>
      <c r="AC3" s="6"/>
      <c r="AD3" s="6"/>
    </row>
    <row r="4" spans="1:30" s="12" customFormat="1" ht="3.4" customHeight="1" x14ac:dyDescent="0.2">
      <c r="B4" s="8"/>
      <c r="C4" s="9"/>
      <c r="D4" s="8"/>
      <c r="E4" s="10"/>
      <c r="F4" s="11"/>
      <c r="G4" s="8"/>
      <c r="H4" s="8"/>
      <c r="I4" s="8"/>
      <c r="J4" s="8"/>
      <c r="K4" s="8"/>
      <c r="L4" s="8"/>
      <c r="M4" s="8"/>
      <c r="N4" s="8"/>
      <c r="O4" s="8"/>
      <c r="P4" s="8"/>
      <c r="Q4" s="8"/>
      <c r="R4" s="8"/>
      <c r="S4" s="8"/>
      <c r="T4" s="8"/>
      <c r="U4" s="8"/>
      <c r="V4" s="8"/>
      <c r="W4" s="8"/>
      <c r="X4" s="8"/>
      <c r="Y4" s="8"/>
      <c r="Z4" s="8"/>
      <c r="AA4" s="11"/>
      <c r="AB4" s="11"/>
      <c r="AC4" s="11"/>
      <c r="AD4" s="11"/>
    </row>
    <row r="5" spans="1:30" s="7" customFormat="1" ht="13.5" thickBot="1" x14ac:dyDescent="0.25">
      <c r="B5" s="1"/>
      <c r="C5" s="3"/>
      <c r="D5" s="1"/>
      <c r="E5" s="5"/>
      <c r="F5" s="6"/>
      <c r="G5" s="1"/>
      <c r="H5" s="1"/>
      <c r="I5" s="1"/>
      <c r="J5" s="1"/>
      <c r="K5" s="1"/>
      <c r="L5" s="1"/>
      <c r="M5" s="1"/>
      <c r="N5" s="1"/>
      <c r="O5" s="1"/>
      <c r="P5" s="1"/>
      <c r="Q5" s="1"/>
      <c r="R5" s="1"/>
      <c r="S5" s="1"/>
      <c r="T5" s="1"/>
      <c r="U5" s="1"/>
      <c r="V5" s="1"/>
      <c r="W5" s="1"/>
      <c r="X5" s="1"/>
      <c r="Y5" s="1"/>
      <c r="Z5" s="1"/>
      <c r="AA5" s="6"/>
      <c r="AB5" s="6"/>
      <c r="AC5" s="6"/>
      <c r="AD5" s="6"/>
    </row>
    <row r="6" spans="1:30" s="7" customFormat="1" ht="15.75" x14ac:dyDescent="0.25">
      <c r="B6" s="1"/>
      <c r="C6" s="37" t="s">
        <v>35</v>
      </c>
      <c r="D6" s="43"/>
      <c r="E6" s="43" t="s">
        <v>36</v>
      </c>
      <c r="F6" s="44"/>
      <c r="G6" s="1"/>
      <c r="H6" s="1"/>
      <c r="I6" s="1"/>
      <c r="J6" s="1"/>
      <c r="K6" s="1"/>
      <c r="L6" s="1"/>
      <c r="M6" s="1"/>
      <c r="N6" s="1"/>
      <c r="O6" s="1"/>
      <c r="P6" s="1"/>
      <c r="Q6" s="1"/>
      <c r="R6" s="1"/>
      <c r="S6" s="1"/>
      <c r="T6" s="1"/>
      <c r="U6" s="1"/>
      <c r="V6" s="1"/>
      <c r="W6" s="1"/>
      <c r="X6" s="1"/>
      <c r="Y6" s="1"/>
      <c r="Z6" s="1"/>
      <c r="AA6" s="6"/>
      <c r="AB6" s="6"/>
      <c r="AC6" s="6"/>
      <c r="AD6" s="6"/>
    </row>
    <row r="7" spans="1:30" s="7" customFormat="1" ht="6.75" customHeight="1" x14ac:dyDescent="0.25">
      <c r="B7" s="1"/>
      <c r="C7" s="47"/>
      <c r="D7" s="45"/>
      <c r="E7" s="45"/>
      <c r="F7" s="46"/>
      <c r="G7" s="1"/>
      <c r="H7" s="1"/>
      <c r="I7" s="1"/>
      <c r="J7" s="1"/>
      <c r="K7" s="1"/>
      <c r="L7" s="1"/>
      <c r="M7" s="1"/>
      <c r="N7" s="1"/>
      <c r="O7" s="1"/>
      <c r="P7" s="1"/>
      <c r="Q7" s="1"/>
      <c r="R7" s="1"/>
      <c r="S7" s="1"/>
      <c r="T7" s="1"/>
      <c r="U7" s="1"/>
      <c r="V7" s="1"/>
      <c r="W7" s="1"/>
      <c r="X7" s="1"/>
      <c r="Y7" s="1"/>
      <c r="Z7" s="1"/>
      <c r="AA7" s="6"/>
      <c r="AB7" s="6"/>
      <c r="AC7" s="6"/>
      <c r="AD7" s="6"/>
    </row>
    <row r="8" spans="1:30" s="7" customFormat="1" ht="16.5" thickBot="1" x14ac:dyDescent="0.3">
      <c r="B8" s="1"/>
      <c r="C8" s="38">
        <f>SUBTOTAL(3,C11:C321)</f>
        <v>311</v>
      </c>
      <c r="D8" s="39"/>
      <c r="E8" s="40">
        <f>SUBTOTAL(9,E11:E321)</f>
        <v>2654567255921.8096</v>
      </c>
      <c r="F8" s="41"/>
      <c r="G8" s="1"/>
      <c r="H8" s="1"/>
      <c r="I8" s="1"/>
      <c r="J8" s="1"/>
      <c r="K8" s="1"/>
      <c r="L8" s="1"/>
      <c r="M8" s="1"/>
      <c r="N8" s="1"/>
      <c r="O8" s="1"/>
      <c r="P8" s="1"/>
      <c r="Q8" s="1"/>
      <c r="R8" s="1"/>
      <c r="S8" s="1"/>
      <c r="T8" s="1"/>
      <c r="U8" s="1"/>
      <c r="V8" s="1"/>
      <c r="W8" s="1"/>
      <c r="X8" s="1"/>
      <c r="Y8" s="1"/>
      <c r="Z8" s="1"/>
      <c r="AA8" s="6"/>
      <c r="AB8" s="6"/>
      <c r="AC8" s="6"/>
      <c r="AD8" s="6"/>
    </row>
    <row r="9" spans="1:30" s="7" customFormat="1" x14ac:dyDescent="0.2">
      <c r="B9" s="1"/>
      <c r="C9" s="3"/>
      <c r="D9" s="1"/>
      <c r="E9" s="5"/>
      <c r="F9" s="6"/>
      <c r="G9" s="1"/>
      <c r="H9" s="1"/>
      <c r="I9" s="1"/>
      <c r="J9" s="1"/>
      <c r="K9" s="1"/>
      <c r="L9" s="1"/>
      <c r="M9" s="1"/>
      <c r="N9" s="1"/>
      <c r="O9" s="1"/>
      <c r="P9" s="1"/>
      <c r="Q9" s="1"/>
      <c r="R9" s="1"/>
      <c r="S9" s="1"/>
      <c r="T9" s="1"/>
      <c r="U9" s="1"/>
      <c r="V9" s="1"/>
      <c r="W9" s="1"/>
      <c r="X9" s="1"/>
      <c r="Y9" s="1"/>
      <c r="Z9" s="1"/>
      <c r="AA9" s="6"/>
      <c r="AB9" s="6"/>
      <c r="AC9" s="6"/>
      <c r="AD9" s="6"/>
    </row>
    <row r="10" spans="1:30" s="13" customFormat="1" ht="39" thickBot="1" x14ac:dyDescent="0.25">
      <c r="A10" s="13" t="s">
        <v>25</v>
      </c>
      <c r="B10" s="14" t="s">
        <v>0</v>
      </c>
      <c r="C10" s="14" t="s">
        <v>2</v>
      </c>
      <c r="D10" s="15" t="s">
        <v>3</v>
      </c>
      <c r="E10" s="16" t="s">
        <v>1484</v>
      </c>
      <c r="F10" s="16" t="s">
        <v>1485</v>
      </c>
      <c r="G10" s="13" t="s">
        <v>4</v>
      </c>
      <c r="H10" s="15" t="s">
        <v>11</v>
      </c>
      <c r="I10" s="15" t="s">
        <v>6</v>
      </c>
      <c r="J10" s="15" t="s">
        <v>7</v>
      </c>
      <c r="K10" s="13" t="s">
        <v>5</v>
      </c>
      <c r="L10" s="15" t="s">
        <v>34</v>
      </c>
      <c r="M10" s="15" t="s">
        <v>31</v>
      </c>
      <c r="N10" s="15" t="s">
        <v>32</v>
      </c>
      <c r="O10" s="15" t="s">
        <v>33</v>
      </c>
      <c r="P10" s="15" t="s">
        <v>8</v>
      </c>
      <c r="Q10" s="15" t="s">
        <v>9</v>
      </c>
      <c r="R10" s="13" t="s">
        <v>30</v>
      </c>
      <c r="S10" s="13" t="s">
        <v>48</v>
      </c>
      <c r="T10" s="15" t="s">
        <v>26</v>
      </c>
      <c r="U10" s="15" t="s">
        <v>10</v>
      </c>
      <c r="V10" s="13" t="s">
        <v>18</v>
      </c>
      <c r="W10" s="13" t="s">
        <v>24</v>
      </c>
      <c r="X10" s="13" t="s">
        <v>1490</v>
      </c>
      <c r="Y10" s="13" t="s">
        <v>12</v>
      </c>
      <c r="Z10" s="13" t="s">
        <v>13</v>
      </c>
      <c r="AA10" s="16" t="s">
        <v>1486</v>
      </c>
      <c r="AB10" s="16" t="s">
        <v>1487</v>
      </c>
      <c r="AC10" s="16" t="s">
        <v>1488</v>
      </c>
      <c r="AD10" s="16" t="s">
        <v>14</v>
      </c>
    </row>
    <row r="11" spans="1:30" ht="13.5" thickTop="1" x14ac:dyDescent="0.2">
      <c r="A11" s="17" t="s">
        <v>53</v>
      </c>
      <c r="B11" s="17" t="s">
        <v>45</v>
      </c>
      <c r="C11" s="17" t="s">
        <v>54</v>
      </c>
      <c r="D11" s="18" t="s">
        <v>55</v>
      </c>
      <c r="E11" s="20">
        <v>802485796.63999999</v>
      </c>
      <c r="F11" s="20">
        <v>23997781</v>
      </c>
      <c r="G11" s="19" t="s">
        <v>56</v>
      </c>
      <c r="I11" s="18" t="s">
        <v>57</v>
      </c>
      <c r="J11" s="18" t="s">
        <v>42</v>
      </c>
      <c r="K11" s="18" t="s">
        <v>58</v>
      </c>
      <c r="L11" s="18">
        <v>20241018</v>
      </c>
      <c r="T11" s="18" t="s">
        <v>59</v>
      </c>
      <c r="AA11" s="19">
        <v>652966</v>
      </c>
      <c r="AB11" s="20">
        <v>22385173</v>
      </c>
      <c r="AC11" s="20">
        <v>4585</v>
      </c>
      <c r="AD11" s="20">
        <v>2</v>
      </c>
    </row>
    <row r="12" spans="1:30" x14ac:dyDescent="0.2">
      <c r="A12" s="17" t="s">
        <v>60</v>
      </c>
      <c r="B12" s="17" t="s">
        <v>45</v>
      </c>
      <c r="C12" s="17" t="s">
        <v>61</v>
      </c>
      <c r="D12" s="18" t="s">
        <v>62</v>
      </c>
      <c r="E12" s="20">
        <v>4775618.46</v>
      </c>
      <c r="F12" s="20">
        <v>159187282</v>
      </c>
      <c r="G12" s="19" t="s">
        <v>63</v>
      </c>
      <c r="I12" s="18" t="s">
        <v>43</v>
      </c>
      <c r="J12" s="18" t="s">
        <v>42</v>
      </c>
      <c r="K12" s="18" t="s">
        <v>64</v>
      </c>
      <c r="L12" s="18">
        <v>20080130</v>
      </c>
      <c r="P12" s="18" t="s">
        <v>65</v>
      </c>
      <c r="AA12" s="19">
        <v>2901528</v>
      </c>
      <c r="AB12" s="20">
        <v>104261.5</v>
      </c>
      <c r="AC12" s="20">
        <v>126</v>
      </c>
      <c r="AD12" s="20">
        <v>2</v>
      </c>
    </row>
    <row r="13" spans="1:30" x14ac:dyDescent="0.2">
      <c r="A13" s="17" t="s">
        <v>66</v>
      </c>
      <c r="B13" s="17" t="s">
        <v>45</v>
      </c>
      <c r="C13" s="17" t="s">
        <v>67</v>
      </c>
      <c r="D13" s="18" t="s">
        <v>68</v>
      </c>
      <c r="E13" s="20">
        <v>310288819.68000001</v>
      </c>
      <c r="F13" s="20">
        <v>17822448</v>
      </c>
      <c r="G13" s="19" t="s">
        <v>52</v>
      </c>
      <c r="H13" s="18" t="s">
        <v>69</v>
      </c>
      <c r="I13" s="18" t="s">
        <v>57</v>
      </c>
      <c r="J13" s="18" t="s">
        <v>42</v>
      </c>
      <c r="K13" s="18" t="s">
        <v>44</v>
      </c>
      <c r="L13" s="18">
        <v>20060130</v>
      </c>
      <c r="AA13" s="19">
        <v>320498</v>
      </c>
      <c r="AB13" s="20">
        <v>5577015</v>
      </c>
      <c r="AC13" s="20">
        <v>2077</v>
      </c>
      <c r="AD13" s="20">
        <v>2</v>
      </c>
    </row>
    <row r="14" spans="1:30" x14ac:dyDescent="0.2">
      <c r="A14" s="17" t="s">
        <v>71</v>
      </c>
      <c r="B14" s="17" t="s">
        <v>45</v>
      </c>
      <c r="C14" s="17" t="s">
        <v>72</v>
      </c>
      <c r="D14" s="18" t="s">
        <v>73</v>
      </c>
      <c r="E14" s="20">
        <v>53430636.789999999</v>
      </c>
      <c r="F14" s="20">
        <v>8765413</v>
      </c>
      <c r="G14" s="19" t="s">
        <v>63</v>
      </c>
      <c r="I14" s="18" t="s">
        <v>43</v>
      </c>
      <c r="J14" s="18" t="s">
        <v>42</v>
      </c>
      <c r="L14" s="18">
        <v>19920617</v>
      </c>
      <c r="AA14" s="19">
        <v>57470</v>
      </c>
      <c r="AB14" s="20">
        <v>669125</v>
      </c>
      <c r="AC14" s="20">
        <v>251</v>
      </c>
      <c r="AD14" s="20">
        <v>2</v>
      </c>
    </row>
    <row r="15" spans="1:30" x14ac:dyDescent="0.2">
      <c r="A15" s="17" t="s">
        <v>75</v>
      </c>
      <c r="B15" s="17" t="s">
        <v>45</v>
      </c>
      <c r="C15" s="17" t="s">
        <v>76</v>
      </c>
      <c r="D15" s="18" t="s">
        <v>77</v>
      </c>
      <c r="E15" s="20">
        <v>183250578.75</v>
      </c>
      <c r="F15" s="20">
        <v>34124875</v>
      </c>
      <c r="G15" s="19" t="s">
        <v>52</v>
      </c>
      <c r="H15" s="18" t="s">
        <v>78</v>
      </c>
      <c r="I15" s="18" t="s">
        <v>70</v>
      </c>
      <c r="J15" s="18" t="s">
        <v>42</v>
      </c>
      <c r="L15" s="18">
        <v>19870925</v>
      </c>
      <c r="AA15" s="19">
        <v>4294970</v>
      </c>
      <c r="AB15" s="20">
        <v>27276921.5</v>
      </c>
      <c r="AC15" s="20">
        <v>6573</v>
      </c>
      <c r="AD15" s="20">
        <v>2</v>
      </c>
    </row>
    <row r="16" spans="1:30" x14ac:dyDescent="0.2">
      <c r="A16" s="17" t="s">
        <v>80</v>
      </c>
      <c r="B16" s="17" t="s">
        <v>45</v>
      </c>
      <c r="C16" s="17" t="s">
        <v>81</v>
      </c>
      <c r="D16" s="18" t="s">
        <v>82</v>
      </c>
      <c r="E16" s="20">
        <v>840051064.67999995</v>
      </c>
      <c r="F16" s="20">
        <v>25068668</v>
      </c>
      <c r="G16" s="19" t="s">
        <v>52</v>
      </c>
      <c r="I16" s="18" t="s">
        <v>57</v>
      </c>
      <c r="J16" s="18" t="s">
        <v>42</v>
      </c>
      <c r="K16" s="18" t="s">
        <v>44</v>
      </c>
      <c r="L16" s="18">
        <v>20040322</v>
      </c>
      <c r="AA16" s="19">
        <v>2253045</v>
      </c>
      <c r="AB16" s="20">
        <v>78002164.5</v>
      </c>
      <c r="AC16" s="20">
        <v>13541</v>
      </c>
      <c r="AD16" s="20">
        <v>2</v>
      </c>
    </row>
    <row r="17" spans="1:30" x14ac:dyDescent="0.2">
      <c r="A17" s="17" t="s">
        <v>83</v>
      </c>
      <c r="B17" s="17" t="s">
        <v>45</v>
      </c>
      <c r="C17" s="17" t="s">
        <v>84</v>
      </c>
      <c r="D17" s="18" t="s">
        <v>85</v>
      </c>
      <c r="E17" s="20">
        <v>145485790.44</v>
      </c>
      <c r="F17" s="20">
        <v>17075797</v>
      </c>
      <c r="G17" s="19" t="s">
        <v>52</v>
      </c>
      <c r="I17" s="18" t="s">
        <v>51</v>
      </c>
      <c r="J17" s="18" t="s">
        <v>42</v>
      </c>
      <c r="L17" s="18">
        <v>19990720</v>
      </c>
      <c r="AA17" s="19">
        <v>5007632</v>
      </c>
      <c r="AB17" s="20">
        <v>42956431.5</v>
      </c>
      <c r="AC17" s="20">
        <v>21999</v>
      </c>
      <c r="AD17" s="20">
        <v>2</v>
      </c>
    </row>
    <row r="18" spans="1:30" x14ac:dyDescent="0.2">
      <c r="A18" s="17" t="s">
        <v>87</v>
      </c>
      <c r="B18" s="17" t="s">
        <v>45</v>
      </c>
      <c r="C18" s="17" t="s">
        <v>88</v>
      </c>
      <c r="D18" s="18" t="s">
        <v>89</v>
      </c>
      <c r="E18" s="20">
        <v>1418108157.2</v>
      </c>
      <c r="F18" s="20">
        <v>62915180</v>
      </c>
      <c r="G18" s="19" t="s">
        <v>52</v>
      </c>
      <c r="I18" s="18" t="s">
        <v>43</v>
      </c>
      <c r="J18" s="18" t="s">
        <v>42</v>
      </c>
      <c r="L18" s="18">
        <v>19871231</v>
      </c>
      <c r="R18" s="18" t="s">
        <v>86</v>
      </c>
      <c r="AA18" s="19">
        <v>15706215</v>
      </c>
      <c r="AB18" s="20">
        <v>383430485.5</v>
      </c>
      <c r="AC18" s="20">
        <v>80172</v>
      </c>
      <c r="AD18" s="20">
        <v>2</v>
      </c>
    </row>
    <row r="19" spans="1:30" x14ac:dyDescent="0.2">
      <c r="A19" s="17" t="s">
        <v>90</v>
      </c>
      <c r="B19" s="17" t="s">
        <v>45</v>
      </c>
      <c r="C19" s="17" t="s">
        <v>91</v>
      </c>
      <c r="D19" s="18" t="s">
        <v>92</v>
      </c>
      <c r="E19" s="20">
        <v>28997636.780000001</v>
      </c>
      <c r="F19" s="20">
        <v>85287167</v>
      </c>
      <c r="G19" s="19" t="s">
        <v>56</v>
      </c>
      <c r="I19" s="18" t="s">
        <v>43</v>
      </c>
      <c r="J19" s="18" t="s">
        <v>42</v>
      </c>
      <c r="K19" s="18" t="s">
        <v>44</v>
      </c>
      <c r="L19" s="18">
        <v>20041201</v>
      </c>
      <c r="T19" s="18" t="s">
        <v>59</v>
      </c>
      <c r="AA19" s="19">
        <v>202373</v>
      </c>
      <c r="AB19" s="20">
        <v>70826.5</v>
      </c>
      <c r="AC19" s="20">
        <v>115</v>
      </c>
      <c r="AD19" s="20">
        <v>2</v>
      </c>
    </row>
    <row r="20" spans="1:30" x14ac:dyDescent="0.2">
      <c r="A20" s="17" t="s">
        <v>93</v>
      </c>
      <c r="B20" s="17" t="s">
        <v>45</v>
      </c>
      <c r="C20" s="17" t="s">
        <v>94</v>
      </c>
      <c r="D20" s="18" t="s">
        <v>95</v>
      </c>
      <c r="E20" s="20">
        <v>999638930.22000003</v>
      </c>
      <c r="F20" s="20">
        <v>22113939</v>
      </c>
      <c r="G20" s="19" t="s">
        <v>52</v>
      </c>
      <c r="H20" s="18" t="s">
        <v>96</v>
      </c>
      <c r="I20" s="18" t="s">
        <v>97</v>
      </c>
      <c r="J20" s="18" t="s">
        <v>42</v>
      </c>
      <c r="L20" s="18">
        <v>20040517</v>
      </c>
      <c r="AA20" s="19">
        <v>4473563</v>
      </c>
      <c r="AB20" s="20">
        <v>194147112</v>
      </c>
      <c r="AC20" s="20">
        <v>30760</v>
      </c>
      <c r="AD20" s="20">
        <v>2</v>
      </c>
    </row>
    <row r="21" spans="1:30" x14ac:dyDescent="0.2">
      <c r="A21" s="17" t="s">
        <v>98</v>
      </c>
      <c r="B21" s="17" t="s">
        <v>45</v>
      </c>
      <c r="C21" s="17" t="s">
        <v>99</v>
      </c>
      <c r="D21" s="18" t="s">
        <v>100</v>
      </c>
      <c r="E21" s="20">
        <v>777622443.87</v>
      </c>
      <c r="F21" s="20">
        <v>65291557</v>
      </c>
      <c r="G21" s="19" t="s">
        <v>63</v>
      </c>
      <c r="I21" s="18" t="s">
        <v>43</v>
      </c>
      <c r="J21" s="18" t="s">
        <v>42</v>
      </c>
      <c r="L21" s="18">
        <v>19680819</v>
      </c>
      <c r="AA21" s="19">
        <v>2987899</v>
      </c>
      <c r="AB21" s="20">
        <v>33204223</v>
      </c>
      <c r="AC21" s="20">
        <v>13866</v>
      </c>
      <c r="AD21" s="20">
        <v>2</v>
      </c>
    </row>
    <row r="22" spans="1:30" x14ac:dyDescent="0.2">
      <c r="A22" s="17" t="s">
        <v>104</v>
      </c>
      <c r="B22" s="17" t="s">
        <v>45</v>
      </c>
      <c r="C22" s="17" t="s">
        <v>105</v>
      </c>
      <c r="D22" s="18" t="s">
        <v>106</v>
      </c>
      <c r="E22" s="20">
        <v>263964583.75</v>
      </c>
      <c r="F22" s="20">
        <v>96726889</v>
      </c>
      <c r="G22" s="19" t="s">
        <v>56</v>
      </c>
      <c r="I22" s="18" t="s">
        <v>51</v>
      </c>
      <c r="J22" s="18" t="s">
        <v>42</v>
      </c>
      <c r="K22" s="18" t="s">
        <v>44</v>
      </c>
      <c r="L22" s="18">
        <v>20050628</v>
      </c>
      <c r="T22" s="18" t="s">
        <v>59</v>
      </c>
      <c r="AA22" s="19">
        <v>1255405</v>
      </c>
      <c r="AB22" s="20">
        <v>5092716</v>
      </c>
      <c r="AC22" s="20">
        <v>3702</v>
      </c>
      <c r="AD22" s="20">
        <v>2</v>
      </c>
    </row>
    <row r="23" spans="1:30" x14ac:dyDescent="0.2">
      <c r="A23" s="17" t="s">
        <v>107</v>
      </c>
      <c r="B23" s="17" t="s">
        <v>45</v>
      </c>
      <c r="C23" s="17" t="s">
        <v>108</v>
      </c>
      <c r="D23" s="18" t="s">
        <v>109</v>
      </c>
      <c r="E23" s="20">
        <v>5476913693.5</v>
      </c>
      <c r="F23" s="20">
        <v>326979922</v>
      </c>
      <c r="G23" s="19" t="s">
        <v>56</v>
      </c>
      <c r="I23" s="18" t="s">
        <v>51</v>
      </c>
      <c r="J23" s="18" t="s">
        <v>42</v>
      </c>
      <c r="K23" s="18" t="s">
        <v>44</v>
      </c>
      <c r="L23" s="18">
        <v>20061123</v>
      </c>
      <c r="O23" s="18" t="s">
        <v>79</v>
      </c>
      <c r="R23" s="18" t="s">
        <v>86</v>
      </c>
      <c r="T23" s="18" t="s">
        <v>59</v>
      </c>
      <c r="AA23" s="19">
        <v>130292485</v>
      </c>
      <c r="AB23" s="20">
        <v>2495940301</v>
      </c>
      <c r="AC23" s="20">
        <v>451062</v>
      </c>
      <c r="AD23" s="20">
        <v>2</v>
      </c>
    </row>
    <row r="24" spans="1:30" x14ac:dyDescent="0.2">
      <c r="A24" s="17" t="s">
        <v>110</v>
      </c>
      <c r="B24" s="17" t="s">
        <v>45</v>
      </c>
      <c r="C24" s="17" t="s">
        <v>111</v>
      </c>
      <c r="D24" s="18" t="s">
        <v>112</v>
      </c>
      <c r="E24" s="20">
        <v>108793529.56</v>
      </c>
      <c r="F24" s="20">
        <v>27130556</v>
      </c>
      <c r="G24" s="19" t="s">
        <v>52</v>
      </c>
      <c r="I24" s="18" t="s">
        <v>43</v>
      </c>
      <c r="J24" s="18" t="s">
        <v>42</v>
      </c>
      <c r="L24" s="18">
        <v>19920603</v>
      </c>
      <c r="O24" s="18" t="s">
        <v>79</v>
      </c>
      <c r="AA24" s="19">
        <v>1005939</v>
      </c>
      <c r="AB24" s="20">
        <v>4020506</v>
      </c>
      <c r="AC24" s="20">
        <v>3653</v>
      </c>
      <c r="AD24" s="20">
        <v>2</v>
      </c>
    </row>
    <row r="25" spans="1:30" x14ac:dyDescent="0.2">
      <c r="A25" s="17" t="s">
        <v>113</v>
      </c>
      <c r="B25" s="17" t="s">
        <v>45</v>
      </c>
      <c r="C25" s="17" t="s">
        <v>114</v>
      </c>
      <c r="D25" s="18" t="s">
        <v>115</v>
      </c>
      <c r="E25" s="20">
        <v>63539894.920000002</v>
      </c>
      <c r="F25" s="20">
        <v>39734191</v>
      </c>
      <c r="G25" s="19" t="s">
        <v>52</v>
      </c>
      <c r="H25" s="18" t="s">
        <v>78</v>
      </c>
      <c r="I25" s="18" t="s">
        <v>70</v>
      </c>
      <c r="J25" s="18" t="s">
        <v>42</v>
      </c>
      <c r="L25" s="18">
        <v>19930108</v>
      </c>
      <c r="AA25" s="19">
        <v>621169</v>
      </c>
      <c r="AB25" s="20">
        <v>1054946</v>
      </c>
      <c r="AC25" s="20">
        <v>1353</v>
      </c>
      <c r="AD25" s="20">
        <v>2</v>
      </c>
    </row>
    <row r="26" spans="1:30" x14ac:dyDescent="0.2">
      <c r="A26" s="17" t="s">
        <v>116</v>
      </c>
      <c r="B26" s="17" t="s">
        <v>45</v>
      </c>
      <c r="C26" s="17" t="s">
        <v>117</v>
      </c>
      <c r="D26" s="18" t="s">
        <v>118</v>
      </c>
      <c r="E26" s="20">
        <v>950161715.70000005</v>
      </c>
      <c r="F26" s="20">
        <v>46117826</v>
      </c>
      <c r="G26" s="19" t="s">
        <v>63</v>
      </c>
      <c r="I26" s="18" t="s">
        <v>70</v>
      </c>
      <c r="J26" s="18" t="s">
        <v>42</v>
      </c>
      <c r="K26" s="18" t="s">
        <v>58</v>
      </c>
      <c r="L26" s="18">
        <v>20081118</v>
      </c>
      <c r="Y26" s="18" t="s">
        <v>119</v>
      </c>
      <c r="Z26" s="18" t="s">
        <v>120</v>
      </c>
      <c r="AA26" s="19">
        <v>3341719</v>
      </c>
      <c r="AB26" s="20">
        <v>68657443.5</v>
      </c>
      <c r="AC26" s="20">
        <v>16579</v>
      </c>
      <c r="AD26" s="20">
        <v>2</v>
      </c>
    </row>
    <row r="27" spans="1:30" x14ac:dyDescent="0.2">
      <c r="A27" s="17" t="s">
        <v>121</v>
      </c>
      <c r="B27" s="17" t="s">
        <v>45</v>
      </c>
      <c r="C27" s="17" t="s">
        <v>122</v>
      </c>
      <c r="D27" s="18" t="s">
        <v>123</v>
      </c>
      <c r="E27" s="20">
        <v>611762665.27999997</v>
      </c>
      <c r="F27" s="20">
        <v>40567816</v>
      </c>
      <c r="G27" s="19" t="s">
        <v>52</v>
      </c>
      <c r="I27" s="18" t="s">
        <v>43</v>
      </c>
      <c r="J27" s="18" t="s">
        <v>42</v>
      </c>
      <c r="L27" s="18">
        <v>19580527</v>
      </c>
      <c r="AA27" s="19">
        <v>280193</v>
      </c>
      <c r="AB27" s="20">
        <v>4182186</v>
      </c>
      <c r="AC27" s="20">
        <v>1249</v>
      </c>
      <c r="AD27" s="20">
        <v>2</v>
      </c>
    </row>
    <row r="28" spans="1:30" x14ac:dyDescent="0.2">
      <c r="A28" s="17" t="s">
        <v>124</v>
      </c>
      <c r="B28" s="17" t="s">
        <v>45</v>
      </c>
      <c r="C28" s="17" t="s">
        <v>125</v>
      </c>
      <c r="D28" s="18" t="s">
        <v>126</v>
      </c>
      <c r="E28" s="20">
        <v>1111768301.2</v>
      </c>
      <c r="F28" s="20">
        <v>104883802</v>
      </c>
      <c r="G28" s="19" t="s">
        <v>52</v>
      </c>
      <c r="I28" s="18" t="s">
        <v>43</v>
      </c>
      <c r="J28" s="18" t="s">
        <v>42</v>
      </c>
      <c r="K28" s="18" t="s">
        <v>127</v>
      </c>
      <c r="L28" s="18">
        <v>20211020</v>
      </c>
      <c r="M28" s="18" t="s">
        <v>128</v>
      </c>
      <c r="R28" s="18" t="s">
        <v>86</v>
      </c>
      <c r="AA28" s="19">
        <v>3282162</v>
      </c>
      <c r="AB28" s="20">
        <v>37397505</v>
      </c>
      <c r="AC28" s="20">
        <v>20809</v>
      </c>
      <c r="AD28" s="20">
        <v>2</v>
      </c>
    </row>
    <row r="29" spans="1:30" x14ac:dyDescent="0.2">
      <c r="A29" s="17" t="s">
        <v>129</v>
      </c>
      <c r="B29" s="17" t="s">
        <v>45</v>
      </c>
      <c r="C29" s="17" t="s">
        <v>130</v>
      </c>
      <c r="D29" s="18" t="s">
        <v>131</v>
      </c>
      <c r="E29" s="20">
        <v>68194272651.650002</v>
      </c>
      <c r="F29" s="20">
        <v>948064405</v>
      </c>
      <c r="G29" s="19" t="s">
        <v>56</v>
      </c>
      <c r="I29" s="18" t="s">
        <v>51</v>
      </c>
      <c r="J29" s="18" t="s">
        <v>42</v>
      </c>
      <c r="K29" s="18" t="s">
        <v>58</v>
      </c>
      <c r="L29" s="18">
        <v>19991206</v>
      </c>
      <c r="R29" s="18">
        <v>60</v>
      </c>
      <c r="T29" s="18" t="s">
        <v>132</v>
      </c>
      <c r="AA29" s="19">
        <v>49138658</v>
      </c>
      <c r="AB29" s="20">
        <v>3658057589.5</v>
      </c>
      <c r="AC29" s="20">
        <v>260583</v>
      </c>
      <c r="AD29" s="20">
        <v>2</v>
      </c>
    </row>
    <row r="30" spans="1:30" x14ac:dyDescent="0.2">
      <c r="A30" s="17" t="s">
        <v>133</v>
      </c>
      <c r="B30" s="17" t="s">
        <v>45</v>
      </c>
      <c r="C30" s="17" t="s">
        <v>134</v>
      </c>
      <c r="D30" s="18" t="s">
        <v>135</v>
      </c>
      <c r="E30" s="20">
        <v>2163735672.5300002</v>
      </c>
      <c r="F30" s="20">
        <v>127955983</v>
      </c>
      <c r="G30" s="19" t="s">
        <v>136</v>
      </c>
      <c r="I30" s="18" t="s">
        <v>43</v>
      </c>
      <c r="J30" s="18" t="s">
        <v>42</v>
      </c>
      <c r="K30" s="18" t="s">
        <v>44</v>
      </c>
      <c r="L30" s="18">
        <v>20030219</v>
      </c>
      <c r="R30" s="18" t="s">
        <v>86</v>
      </c>
      <c r="U30" s="18" t="s">
        <v>137</v>
      </c>
      <c r="Y30" s="18" t="s">
        <v>119</v>
      </c>
      <c r="AA30" s="19">
        <v>22947532</v>
      </c>
      <c r="AB30" s="20">
        <v>392369670</v>
      </c>
      <c r="AC30" s="20">
        <v>80430</v>
      </c>
      <c r="AD30" s="20">
        <v>2</v>
      </c>
    </row>
    <row r="31" spans="1:30" x14ac:dyDescent="0.2">
      <c r="A31" s="17" t="s">
        <v>139</v>
      </c>
      <c r="B31" s="17" t="s">
        <v>45</v>
      </c>
      <c r="C31" s="17" t="s">
        <v>140</v>
      </c>
      <c r="D31" s="18" t="s">
        <v>141</v>
      </c>
      <c r="E31" s="20">
        <v>96267215.150000006</v>
      </c>
      <c r="F31" s="20">
        <v>79380331</v>
      </c>
      <c r="G31" s="19" t="s">
        <v>136</v>
      </c>
      <c r="I31" s="18" t="s">
        <v>57</v>
      </c>
      <c r="J31" s="18" t="s">
        <v>42</v>
      </c>
      <c r="K31" s="18" t="s">
        <v>44</v>
      </c>
      <c r="L31" s="18">
        <v>20130220</v>
      </c>
      <c r="O31" s="18" t="s">
        <v>79</v>
      </c>
      <c r="U31" s="18" t="s">
        <v>137</v>
      </c>
      <c r="Y31" s="18" t="s">
        <v>119</v>
      </c>
      <c r="AA31" s="19">
        <v>3016609</v>
      </c>
      <c r="AB31" s="20">
        <v>2475712.5</v>
      </c>
      <c r="AC31" s="20">
        <v>1986</v>
      </c>
      <c r="AD31" s="20">
        <v>2</v>
      </c>
    </row>
    <row r="32" spans="1:30" x14ac:dyDescent="0.2">
      <c r="A32" s="17" t="s">
        <v>144</v>
      </c>
      <c r="B32" s="17" t="s">
        <v>45</v>
      </c>
      <c r="C32" s="17" t="s">
        <v>145</v>
      </c>
      <c r="D32" s="18" t="s">
        <v>146</v>
      </c>
      <c r="E32" s="20">
        <v>743826234.00999999</v>
      </c>
      <c r="F32" s="20">
        <v>18443497</v>
      </c>
      <c r="G32" s="19" t="s">
        <v>52</v>
      </c>
      <c r="I32" s="18" t="s">
        <v>43</v>
      </c>
      <c r="J32" s="18" t="s">
        <v>42</v>
      </c>
      <c r="K32" s="18" t="s">
        <v>44</v>
      </c>
      <c r="L32" s="18">
        <v>20191211</v>
      </c>
      <c r="AA32" s="19">
        <v>1085319</v>
      </c>
      <c r="AB32" s="20">
        <v>48991716</v>
      </c>
      <c r="AC32" s="20">
        <v>7152</v>
      </c>
      <c r="AD32" s="20">
        <v>2</v>
      </c>
    </row>
    <row r="33" spans="1:30" x14ac:dyDescent="0.2">
      <c r="A33" s="17" t="s">
        <v>147</v>
      </c>
      <c r="B33" s="17" t="s">
        <v>45</v>
      </c>
      <c r="C33" s="17" t="s">
        <v>148</v>
      </c>
      <c r="D33" s="18" t="s">
        <v>149</v>
      </c>
      <c r="E33" s="20">
        <v>229509284.19999999</v>
      </c>
      <c r="F33" s="20">
        <v>43335528</v>
      </c>
      <c r="G33" s="19" t="s">
        <v>56</v>
      </c>
      <c r="I33" s="18" t="s">
        <v>43</v>
      </c>
      <c r="J33" s="18" t="s">
        <v>42</v>
      </c>
      <c r="L33" s="18">
        <v>19720829</v>
      </c>
      <c r="T33" s="18" t="s">
        <v>132</v>
      </c>
      <c r="AA33" s="19">
        <v>2257036</v>
      </c>
      <c r="AB33" s="20">
        <v>10330188</v>
      </c>
      <c r="AC33" s="20">
        <v>4391</v>
      </c>
      <c r="AD33" s="20">
        <v>2</v>
      </c>
    </row>
    <row r="34" spans="1:30" x14ac:dyDescent="0.2">
      <c r="A34" s="17" t="s">
        <v>152</v>
      </c>
      <c r="B34" s="17" t="s">
        <v>45</v>
      </c>
      <c r="C34" s="17" t="s">
        <v>153</v>
      </c>
      <c r="D34" s="18" t="s">
        <v>154</v>
      </c>
      <c r="E34" s="20">
        <v>6248951619.1199999</v>
      </c>
      <c r="F34" s="20">
        <v>93771783</v>
      </c>
      <c r="G34" s="19" t="s">
        <v>56</v>
      </c>
      <c r="I34" s="18" t="s">
        <v>57</v>
      </c>
      <c r="J34" s="18" t="s">
        <v>42</v>
      </c>
      <c r="K34" s="18" t="s">
        <v>44</v>
      </c>
      <c r="L34" s="18">
        <v>20161003</v>
      </c>
      <c r="R34" s="18" t="s">
        <v>86</v>
      </c>
      <c r="T34" s="18" t="s">
        <v>59</v>
      </c>
      <c r="AA34" s="19">
        <v>25241906</v>
      </c>
      <c r="AB34" s="20">
        <v>1680806011</v>
      </c>
      <c r="AC34" s="20">
        <v>163433</v>
      </c>
      <c r="AD34" s="20">
        <v>2</v>
      </c>
    </row>
    <row r="35" spans="1:30" x14ac:dyDescent="0.2">
      <c r="A35" s="17" t="s">
        <v>156</v>
      </c>
      <c r="B35" s="17" t="s">
        <v>45</v>
      </c>
      <c r="C35" s="17" t="s">
        <v>157</v>
      </c>
      <c r="D35" s="18" t="s">
        <v>158</v>
      </c>
      <c r="E35" s="20">
        <v>923746685.41999996</v>
      </c>
      <c r="F35" s="20">
        <v>107372001</v>
      </c>
      <c r="G35" s="19" t="s">
        <v>136</v>
      </c>
      <c r="I35" s="18" t="s">
        <v>97</v>
      </c>
      <c r="J35" s="18" t="s">
        <v>42</v>
      </c>
      <c r="K35" s="18" t="s">
        <v>64</v>
      </c>
      <c r="L35" s="18">
        <v>20060417</v>
      </c>
      <c r="O35" s="18" t="s">
        <v>79</v>
      </c>
      <c r="P35" s="18" t="s">
        <v>65</v>
      </c>
      <c r="Q35" s="18" t="s">
        <v>65</v>
      </c>
      <c r="U35" s="18" t="s">
        <v>137</v>
      </c>
      <c r="Y35" s="18" t="s">
        <v>119</v>
      </c>
      <c r="AA35" s="19">
        <v>6661329</v>
      </c>
      <c r="AB35" s="20">
        <v>54059681</v>
      </c>
      <c r="AC35" s="20">
        <v>29678</v>
      </c>
      <c r="AD35" s="20">
        <v>2</v>
      </c>
    </row>
    <row r="36" spans="1:30" x14ac:dyDescent="0.2">
      <c r="A36" s="17" t="s">
        <v>159</v>
      </c>
      <c r="B36" s="17" t="s">
        <v>45</v>
      </c>
      <c r="C36" s="17" t="s">
        <v>160</v>
      </c>
      <c r="D36" s="18" t="s">
        <v>161</v>
      </c>
      <c r="E36" s="20">
        <v>12725016189.360001</v>
      </c>
      <c r="F36" s="20">
        <v>174842212</v>
      </c>
      <c r="G36" s="19" t="s">
        <v>52</v>
      </c>
      <c r="I36" s="18" t="s">
        <v>51</v>
      </c>
      <c r="J36" s="18" t="s">
        <v>42</v>
      </c>
      <c r="L36" s="18">
        <v>19861010</v>
      </c>
      <c r="R36" s="18" t="s">
        <v>86</v>
      </c>
      <c r="AA36" s="19">
        <v>18725384</v>
      </c>
      <c r="AB36" s="20">
        <v>1386574994</v>
      </c>
      <c r="AC36" s="20">
        <v>125917</v>
      </c>
      <c r="AD36" s="20">
        <v>2</v>
      </c>
    </row>
    <row r="37" spans="1:30" x14ac:dyDescent="0.2">
      <c r="A37" s="17" t="s">
        <v>162</v>
      </c>
      <c r="B37" s="17" t="s">
        <v>45</v>
      </c>
      <c r="C37" s="17" t="s">
        <v>163</v>
      </c>
      <c r="D37" s="18" t="s">
        <v>164</v>
      </c>
      <c r="E37" s="20">
        <v>642198624.71000004</v>
      </c>
      <c r="F37" s="20">
        <v>48590831</v>
      </c>
      <c r="G37" s="19" t="s">
        <v>63</v>
      </c>
      <c r="I37" s="18" t="s">
        <v>43</v>
      </c>
      <c r="J37" s="18" t="s">
        <v>42</v>
      </c>
      <c r="K37" s="18" t="s">
        <v>58</v>
      </c>
      <c r="L37" s="18">
        <v>20120904</v>
      </c>
      <c r="AA37" s="19">
        <v>3670476</v>
      </c>
      <c r="AB37" s="20">
        <v>42539996.5</v>
      </c>
      <c r="AC37" s="20">
        <v>14973</v>
      </c>
      <c r="AD37" s="20">
        <v>2</v>
      </c>
    </row>
    <row r="38" spans="1:30" x14ac:dyDescent="0.2">
      <c r="A38" s="17" t="s">
        <v>165</v>
      </c>
      <c r="B38" s="17" t="s">
        <v>45</v>
      </c>
      <c r="C38" s="17" t="s">
        <v>166</v>
      </c>
      <c r="D38" s="18" t="s">
        <v>167</v>
      </c>
      <c r="E38" s="20">
        <v>4118864928.9000001</v>
      </c>
      <c r="F38" s="20">
        <v>97928315</v>
      </c>
      <c r="G38" s="19" t="s">
        <v>52</v>
      </c>
      <c r="I38" s="18" t="s">
        <v>43</v>
      </c>
      <c r="J38" s="18" t="s">
        <v>42</v>
      </c>
      <c r="L38" s="18">
        <v>19931221</v>
      </c>
      <c r="M38" s="18" t="s">
        <v>101</v>
      </c>
      <c r="R38" s="18" t="s">
        <v>86</v>
      </c>
      <c r="AA38" s="19">
        <v>10107073</v>
      </c>
      <c r="AB38" s="20">
        <v>408429413.5</v>
      </c>
      <c r="AC38" s="20">
        <v>69623</v>
      </c>
      <c r="AD38" s="20">
        <v>2</v>
      </c>
    </row>
    <row r="39" spans="1:30" x14ac:dyDescent="0.2">
      <c r="A39" s="17" t="s">
        <v>169</v>
      </c>
      <c r="B39" s="17" t="s">
        <v>45</v>
      </c>
      <c r="C39" s="17" t="s">
        <v>170</v>
      </c>
      <c r="D39" s="18" t="s">
        <v>171</v>
      </c>
      <c r="E39" s="20">
        <v>403508561.19</v>
      </c>
      <c r="F39" s="20">
        <v>23150233</v>
      </c>
      <c r="G39" s="19" t="s">
        <v>56</v>
      </c>
      <c r="I39" s="18" t="s">
        <v>70</v>
      </c>
      <c r="J39" s="18" t="s">
        <v>42</v>
      </c>
      <c r="K39" s="18" t="s">
        <v>44</v>
      </c>
      <c r="L39" s="18">
        <v>20060510</v>
      </c>
      <c r="T39" s="18" t="s">
        <v>59</v>
      </c>
      <c r="AA39" s="19">
        <v>773203</v>
      </c>
      <c r="AB39" s="20">
        <v>14431272.5</v>
      </c>
      <c r="AC39" s="20">
        <v>3773</v>
      </c>
      <c r="AD39" s="20">
        <v>2</v>
      </c>
    </row>
    <row r="40" spans="1:30" x14ac:dyDescent="0.2">
      <c r="A40" s="17" t="s">
        <v>172</v>
      </c>
      <c r="B40" s="17" t="s">
        <v>45</v>
      </c>
      <c r="C40" s="17" t="s">
        <v>173</v>
      </c>
      <c r="D40" s="18" t="s">
        <v>174</v>
      </c>
      <c r="E40" s="20">
        <v>499737645.56</v>
      </c>
      <c r="F40" s="20">
        <v>49090142</v>
      </c>
      <c r="G40" s="19" t="s">
        <v>136</v>
      </c>
      <c r="I40" s="18" t="s">
        <v>43</v>
      </c>
      <c r="J40" s="18" t="s">
        <v>42</v>
      </c>
      <c r="K40" s="18" t="s">
        <v>44</v>
      </c>
      <c r="L40" s="18">
        <v>20150722</v>
      </c>
      <c r="U40" s="18" t="s">
        <v>137</v>
      </c>
      <c r="Y40" s="18" t="s">
        <v>119</v>
      </c>
      <c r="AA40" s="19">
        <v>1042018</v>
      </c>
      <c r="AB40" s="20">
        <v>10933023.5</v>
      </c>
      <c r="AC40" s="20">
        <v>4629</v>
      </c>
      <c r="AD40" s="20">
        <v>2</v>
      </c>
    </row>
    <row r="41" spans="1:30" x14ac:dyDescent="0.2">
      <c r="A41" s="17" t="s">
        <v>175</v>
      </c>
      <c r="B41" s="17" t="s">
        <v>45</v>
      </c>
      <c r="C41" s="17" t="s">
        <v>176</v>
      </c>
      <c r="D41" s="18" t="s">
        <v>177</v>
      </c>
      <c r="E41" s="20">
        <v>98119194.974999994</v>
      </c>
      <c r="F41" s="20">
        <v>1308255933</v>
      </c>
      <c r="G41" s="19" t="s">
        <v>56</v>
      </c>
      <c r="H41" s="18" t="s">
        <v>168</v>
      </c>
      <c r="I41" s="18" t="s">
        <v>43</v>
      </c>
      <c r="J41" s="18" t="s">
        <v>42</v>
      </c>
      <c r="K41" s="18" t="s">
        <v>64</v>
      </c>
      <c r="L41" s="18">
        <v>20210420</v>
      </c>
      <c r="O41" s="18" t="s">
        <v>138</v>
      </c>
      <c r="P41" s="18" t="s">
        <v>65</v>
      </c>
      <c r="T41" s="18" t="s">
        <v>59</v>
      </c>
      <c r="AA41" s="19">
        <v>38015690</v>
      </c>
      <c r="AB41" s="20">
        <v>2044816.5</v>
      </c>
      <c r="AC41" s="20">
        <v>2831</v>
      </c>
      <c r="AD41" s="20">
        <v>2</v>
      </c>
    </row>
    <row r="42" spans="1:30" x14ac:dyDescent="0.2">
      <c r="A42" s="17" t="s">
        <v>178</v>
      </c>
      <c r="B42" s="17" t="s">
        <v>45</v>
      </c>
      <c r="C42" s="17" t="s">
        <v>179</v>
      </c>
      <c r="D42" s="18" t="s">
        <v>180</v>
      </c>
      <c r="E42" s="20">
        <v>1322922394.4000001</v>
      </c>
      <c r="F42" s="20">
        <v>34095938</v>
      </c>
      <c r="G42" s="19" t="s">
        <v>52</v>
      </c>
      <c r="H42" s="18" t="s">
        <v>78</v>
      </c>
      <c r="I42" s="18" t="s">
        <v>70</v>
      </c>
      <c r="J42" s="18" t="s">
        <v>42</v>
      </c>
      <c r="L42" s="18">
        <v>19970605</v>
      </c>
      <c r="R42" s="18" t="s">
        <v>86</v>
      </c>
      <c r="AA42" s="19">
        <v>3958941</v>
      </c>
      <c r="AB42" s="20">
        <v>154586360.5</v>
      </c>
      <c r="AC42" s="20">
        <v>25831</v>
      </c>
      <c r="AD42" s="20">
        <v>2</v>
      </c>
    </row>
    <row r="43" spans="1:30" x14ac:dyDescent="0.2">
      <c r="A43" s="17" t="s">
        <v>181</v>
      </c>
      <c r="B43" s="17" t="s">
        <v>45</v>
      </c>
      <c r="C43" s="17" t="s">
        <v>182</v>
      </c>
      <c r="D43" s="18" t="s">
        <v>183</v>
      </c>
      <c r="E43" s="20">
        <v>109042652972.08</v>
      </c>
      <c r="F43" s="20">
        <v>752859458</v>
      </c>
      <c r="G43" s="19" t="s">
        <v>63</v>
      </c>
      <c r="I43" s="18" t="s">
        <v>43</v>
      </c>
      <c r="J43" s="18" t="s">
        <v>42</v>
      </c>
      <c r="L43" s="18">
        <v>19220609</v>
      </c>
      <c r="M43" s="18" t="s">
        <v>101</v>
      </c>
      <c r="R43" s="18">
        <v>60</v>
      </c>
      <c r="AA43" s="19">
        <v>131446994</v>
      </c>
      <c r="AB43" s="20">
        <v>18765841607</v>
      </c>
      <c r="AC43" s="20">
        <v>402187</v>
      </c>
      <c r="AD43" s="20">
        <v>2</v>
      </c>
    </row>
    <row r="44" spans="1:30" x14ac:dyDescent="0.2">
      <c r="A44" s="17" t="s">
        <v>184</v>
      </c>
      <c r="B44" s="17" t="s">
        <v>45</v>
      </c>
      <c r="C44" s="17" t="s">
        <v>185</v>
      </c>
      <c r="D44" s="18" t="s">
        <v>186</v>
      </c>
      <c r="E44" s="20">
        <v>89453818159.020004</v>
      </c>
      <c r="F44" s="20">
        <v>1245527961</v>
      </c>
      <c r="G44" s="19" t="s">
        <v>63</v>
      </c>
      <c r="I44" s="18" t="s">
        <v>43</v>
      </c>
      <c r="J44" s="18" t="s">
        <v>42</v>
      </c>
      <c r="L44" s="18">
        <v>19190516</v>
      </c>
      <c r="M44" s="18" t="s">
        <v>101</v>
      </c>
      <c r="R44" s="18">
        <v>60</v>
      </c>
      <c r="AA44" s="19">
        <v>183661738</v>
      </c>
      <c r="AB44" s="20">
        <v>13560941825</v>
      </c>
      <c r="AC44" s="20">
        <v>493305</v>
      </c>
      <c r="AD44" s="20">
        <v>2</v>
      </c>
    </row>
    <row r="45" spans="1:30" x14ac:dyDescent="0.2">
      <c r="A45" s="17" t="s">
        <v>188</v>
      </c>
      <c r="B45" s="17" t="s">
        <v>45</v>
      </c>
      <c r="C45" s="17" t="s">
        <v>189</v>
      </c>
      <c r="D45" s="18" t="s">
        <v>190</v>
      </c>
      <c r="E45" s="20">
        <v>33274737450.610001</v>
      </c>
      <c r="F45" s="20">
        <v>1062555278</v>
      </c>
      <c r="G45" s="19" t="s">
        <v>191</v>
      </c>
      <c r="I45" s="18" t="s">
        <v>51</v>
      </c>
      <c r="J45" s="18" t="s">
        <v>42</v>
      </c>
      <c r="L45" s="18">
        <v>19050711</v>
      </c>
      <c r="M45" s="18" t="s">
        <v>101</v>
      </c>
      <c r="R45" s="18">
        <v>60</v>
      </c>
      <c r="AA45" s="19">
        <v>166830021</v>
      </c>
      <c r="AB45" s="20">
        <v>5469063985</v>
      </c>
      <c r="AC45" s="20">
        <v>565617</v>
      </c>
      <c r="AD45" s="20">
        <v>2</v>
      </c>
    </row>
    <row r="46" spans="1:30" x14ac:dyDescent="0.2">
      <c r="A46" s="17" t="s">
        <v>192</v>
      </c>
      <c r="B46" s="17" t="s">
        <v>45</v>
      </c>
      <c r="C46" s="17" t="s">
        <v>193</v>
      </c>
      <c r="D46" s="18" t="s">
        <v>194</v>
      </c>
      <c r="E46" s="20">
        <v>16225408</v>
      </c>
      <c r="F46" s="20">
        <v>1267610</v>
      </c>
      <c r="G46" s="19" t="s">
        <v>136</v>
      </c>
      <c r="I46" s="18" t="s">
        <v>43</v>
      </c>
      <c r="J46" s="18" t="s">
        <v>42</v>
      </c>
      <c r="L46" s="18">
        <v>19670525</v>
      </c>
      <c r="U46" s="18" t="s">
        <v>195</v>
      </c>
      <c r="AA46" s="19">
        <v>7376</v>
      </c>
      <c r="AB46" s="20">
        <v>94782</v>
      </c>
      <c r="AC46" s="20">
        <v>36</v>
      </c>
      <c r="AD46" s="20">
        <v>2</v>
      </c>
    </row>
    <row r="47" spans="1:30" x14ac:dyDescent="0.2">
      <c r="A47" s="17" t="s">
        <v>196</v>
      </c>
      <c r="B47" s="17" t="s">
        <v>45</v>
      </c>
      <c r="C47" s="17" t="s">
        <v>197</v>
      </c>
      <c r="D47" s="18" t="s">
        <v>198</v>
      </c>
      <c r="E47" s="20">
        <v>30497303.75</v>
      </c>
      <c r="F47" s="20">
        <v>24397843</v>
      </c>
      <c r="G47" s="19" t="s">
        <v>56</v>
      </c>
      <c r="I47" s="18" t="s">
        <v>70</v>
      </c>
      <c r="J47" s="18" t="s">
        <v>42</v>
      </c>
      <c r="L47" s="18">
        <v>19970225</v>
      </c>
      <c r="T47" s="18" t="s">
        <v>132</v>
      </c>
      <c r="AA47" s="19">
        <v>124795</v>
      </c>
      <c r="AB47" s="20">
        <v>151073</v>
      </c>
      <c r="AC47" s="20">
        <v>202</v>
      </c>
      <c r="AD47" s="20">
        <v>2</v>
      </c>
    </row>
    <row r="48" spans="1:30" x14ac:dyDescent="0.2">
      <c r="A48" s="17" t="s">
        <v>199</v>
      </c>
      <c r="B48" s="17" t="s">
        <v>45</v>
      </c>
      <c r="C48" s="17" t="s">
        <v>200</v>
      </c>
      <c r="D48" s="18" t="s">
        <v>201</v>
      </c>
      <c r="E48" s="20">
        <v>1222299080.1700001</v>
      </c>
      <c r="F48" s="20">
        <v>55382831</v>
      </c>
      <c r="G48" s="19" t="s">
        <v>52</v>
      </c>
      <c r="I48" s="18" t="s">
        <v>43</v>
      </c>
      <c r="J48" s="18" t="s">
        <v>42</v>
      </c>
      <c r="K48" s="18" t="s">
        <v>64</v>
      </c>
      <c r="L48" s="18">
        <v>20060227</v>
      </c>
      <c r="P48" s="18" t="s">
        <v>65</v>
      </c>
      <c r="R48" s="18" t="s">
        <v>86</v>
      </c>
      <c r="S48" s="18" t="s">
        <v>65</v>
      </c>
      <c r="AA48" s="19">
        <v>8758757</v>
      </c>
      <c r="AB48" s="20">
        <v>210058440</v>
      </c>
      <c r="AC48" s="20">
        <v>52603</v>
      </c>
      <c r="AD48" s="20">
        <v>2</v>
      </c>
    </row>
    <row r="49" spans="1:30" x14ac:dyDescent="0.2">
      <c r="A49" s="17" t="s">
        <v>202</v>
      </c>
      <c r="B49" s="17" t="s">
        <v>45</v>
      </c>
      <c r="C49" s="17" t="s">
        <v>203</v>
      </c>
      <c r="D49" s="18" t="s">
        <v>204</v>
      </c>
      <c r="E49" s="20">
        <v>527359913.12</v>
      </c>
      <c r="F49" s="20">
        <v>62188669</v>
      </c>
      <c r="G49" s="19" t="s">
        <v>52</v>
      </c>
      <c r="I49" s="18" t="s">
        <v>70</v>
      </c>
      <c r="J49" s="18" t="s">
        <v>42</v>
      </c>
      <c r="K49" s="18" t="s">
        <v>44</v>
      </c>
      <c r="L49" s="18">
        <v>20060925</v>
      </c>
      <c r="O49" s="18" t="s">
        <v>79</v>
      </c>
      <c r="AA49" s="19">
        <v>1440958</v>
      </c>
      <c r="AB49" s="20">
        <v>12965629</v>
      </c>
      <c r="AC49" s="20">
        <v>4628</v>
      </c>
      <c r="AD49" s="20">
        <v>2</v>
      </c>
    </row>
    <row r="50" spans="1:30" x14ac:dyDescent="0.2">
      <c r="A50" s="17" t="s">
        <v>205</v>
      </c>
      <c r="B50" s="17" t="s">
        <v>45</v>
      </c>
      <c r="C50" s="17" t="s">
        <v>206</v>
      </c>
      <c r="D50" s="18" t="s">
        <v>207</v>
      </c>
      <c r="E50" s="20">
        <v>410030341</v>
      </c>
      <c r="F50" s="20">
        <v>32362300</v>
      </c>
      <c r="G50" s="19" t="s">
        <v>56</v>
      </c>
      <c r="I50" s="18" t="s">
        <v>51</v>
      </c>
      <c r="J50" s="18" t="s">
        <v>42</v>
      </c>
      <c r="L50" s="18">
        <v>19991206</v>
      </c>
      <c r="T50" s="18" t="s">
        <v>59</v>
      </c>
      <c r="AA50" s="19">
        <v>90288</v>
      </c>
      <c r="AB50" s="20">
        <v>1240154.5</v>
      </c>
      <c r="AC50" s="20">
        <v>323</v>
      </c>
      <c r="AD50" s="20">
        <v>2</v>
      </c>
    </row>
    <row r="51" spans="1:30" x14ac:dyDescent="0.2">
      <c r="A51" s="17" t="s">
        <v>208</v>
      </c>
      <c r="B51" s="17" t="s">
        <v>45</v>
      </c>
      <c r="C51" s="17" t="s">
        <v>209</v>
      </c>
      <c r="D51" s="18" t="s">
        <v>210</v>
      </c>
      <c r="E51" s="20">
        <v>3130246170.6900001</v>
      </c>
      <c r="F51" s="20">
        <v>49071111</v>
      </c>
      <c r="G51" s="19" t="s">
        <v>136</v>
      </c>
      <c r="I51" s="18" t="s">
        <v>70</v>
      </c>
      <c r="J51" s="18" t="s">
        <v>42</v>
      </c>
      <c r="K51" s="18" t="s">
        <v>64</v>
      </c>
      <c r="L51" s="18">
        <v>19951106</v>
      </c>
      <c r="P51" s="18" t="s">
        <v>65</v>
      </c>
      <c r="Q51" s="18" t="s">
        <v>65</v>
      </c>
      <c r="R51" s="18" t="s">
        <v>86</v>
      </c>
      <c r="U51" s="18" t="s">
        <v>137</v>
      </c>
      <c r="Y51" s="18" t="s">
        <v>119</v>
      </c>
      <c r="AA51" s="19">
        <v>5995006</v>
      </c>
      <c r="AB51" s="20">
        <v>378541417.5</v>
      </c>
      <c r="AC51" s="20">
        <v>41070</v>
      </c>
      <c r="AD51" s="20">
        <v>2</v>
      </c>
    </row>
    <row r="52" spans="1:30" x14ac:dyDescent="0.2">
      <c r="A52" s="17" t="s">
        <v>211</v>
      </c>
      <c r="B52" s="17" t="s">
        <v>45</v>
      </c>
      <c r="C52" s="17" t="s">
        <v>212</v>
      </c>
      <c r="D52" s="18" t="s">
        <v>213</v>
      </c>
      <c r="E52" s="20">
        <v>23620497.969999999</v>
      </c>
      <c r="F52" s="20">
        <v>33268307</v>
      </c>
      <c r="G52" s="19" t="s">
        <v>191</v>
      </c>
      <c r="I52" s="18" t="s">
        <v>43</v>
      </c>
      <c r="J52" s="18" t="s">
        <v>42</v>
      </c>
      <c r="K52" s="18" t="s">
        <v>44</v>
      </c>
      <c r="L52" s="18">
        <v>20210324</v>
      </c>
      <c r="AA52" s="19">
        <v>1048126</v>
      </c>
      <c r="AB52" s="20">
        <v>697468.5</v>
      </c>
      <c r="AC52" s="20">
        <v>425</v>
      </c>
      <c r="AD52" s="20">
        <v>2</v>
      </c>
    </row>
    <row r="53" spans="1:30" x14ac:dyDescent="0.2">
      <c r="A53" s="17" t="s">
        <v>214</v>
      </c>
      <c r="B53" s="17" t="s">
        <v>45</v>
      </c>
      <c r="C53" s="17" t="s">
        <v>215</v>
      </c>
      <c r="D53" s="18" t="s">
        <v>216</v>
      </c>
      <c r="E53" s="20">
        <v>8747253251.3299999</v>
      </c>
      <c r="F53" s="20">
        <v>121417979</v>
      </c>
      <c r="G53" s="19" t="s">
        <v>52</v>
      </c>
      <c r="I53" s="18" t="s">
        <v>51</v>
      </c>
      <c r="J53" s="18" t="s">
        <v>42</v>
      </c>
      <c r="L53" s="18">
        <v>19460502</v>
      </c>
      <c r="O53" s="18" t="s">
        <v>79</v>
      </c>
      <c r="R53" s="18" t="s">
        <v>86</v>
      </c>
      <c r="S53" s="18" t="s">
        <v>65</v>
      </c>
      <c r="AA53" s="19">
        <v>27802113</v>
      </c>
      <c r="AB53" s="20">
        <v>2390748204</v>
      </c>
      <c r="AC53" s="20">
        <v>181710</v>
      </c>
      <c r="AD53" s="20">
        <v>2</v>
      </c>
    </row>
    <row r="54" spans="1:30" x14ac:dyDescent="0.2">
      <c r="A54" s="17" t="s">
        <v>217</v>
      </c>
      <c r="B54" s="17" t="s">
        <v>45</v>
      </c>
      <c r="C54" s="17" t="s">
        <v>218</v>
      </c>
      <c r="D54" s="18" t="s">
        <v>219</v>
      </c>
      <c r="E54" s="20">
        <v>368119139.89999998</v>
      </c>
      <c r="F54" s="20">
        <v>21278563</v>
      </c>
      <c r="G54" s="19" t="s">
        <v>56</v>
      </c>
      <c r="I54" s="18" t="s">
        <v>57</v>
      </c>
      <c r="J54" s="18" t="s">
        <v>42</v>
      </c>
      <c r="L54" s="18">
        <v>20020716</v>
      </c>
      <c r="T54" s="18" t="s">
        <v>59</v>
      </c>
      <c r="Y54" s="18" t="s">
        <v>119</v>
      </c>
      <c r="Z54" s="18" t="s">
        <v>120</v>
      </c>
      <c r="AA54" s="19">
        <v>2048995</v>
      </c>
      <c r="AB54" s="20">
        <v>35479688</v>
      </c>
      <c r="AC54" s="20">
        <v>9113</v>
      </c>
      <c r="AD54" s="20">
        <v>2</v>
      </c>
    </row>
    <row r="55" spans="1:30" x14ac:dyDescent="0.2">
      <c r="A55" s="17" t="s">
        <v>220</v>
      </c>
      <c r="B55" s="17" t="s">
        <v>45</v>
      </c>
      <c r="C55" s="17" t="s">
        <v>221</v>
      </c>
      <c r="D55" s="18" t="s">
        <v>222</v>
      </c>
      <c r="E55" s="20">
        <v>5200903740.1999998</v>
      </c>
      <c r="F55" s="20">
        <v>21473591</v>
      </c>
      <c r="G55" s="19" t="s">
        <v>52</v>
      </c>
      <c r="I55" s="18" t="s">
        <v>97</v>
      </c>
      <c r="J55" s="18" t="s">
        <v>42</v>
      </c>
      <c r="K55" s="18" t="s">
        <v>58</v>
      </c>
      <c r="L55" s="18">
        <v>19991116</v>
      </c>
      <c r="R55" s="18" t="s">
        <v>86</v>
      </c>
      <c r="AA55" s="19">
        <v>2261989</v>
      </c>
      <c r="AB55" s="20">
        <v>524072141.5</v>
      </c>
      <c r="AC55" s="20">
        <v>18432</v>
      </c>
      <c r="AD55" s="20">
        <v>2</v>
      </c>
    </row>
    <row r="56" spans="1:30" x14ac:dyDescent="0.2">
      <c r="A56" s="17" t="s">
        <v>225</v>
      </c>
      <c r="B56" s="17" t="s">
        <v>45</v>
      </c>
      <c r="C56" s="17" t="s">
        <v>226</v>
      </c>
      <c r="D56" s="18" t="s">
        <v>227</v>
      </c>
      <c r="E56" s="20">
        <v>8987213.5399999991</v>
      </c>
      <c r="F56" s="20">
        <v>26432981</v>
      </c>
      <c r="G56" s="19" t="s">
        <v>52</v>
      </c>
      <c r="H56" s="18" t="s">
        <v>78</v>
      </c>
      <c r="I56" s="18" t="s">
        <v>70</v>
      </c>
      <c r="J56" s="18" t="s">
        <v>42</v>
      </c>
      <c r="K56" s="18" t="s">
        <v>64</v>
      </c>
      <c r="L56" s="18">
        <v>20110704</v>
      </c>
      <c r="O56" s="18" t="s">
        <v>138</v>
      </c>
      <c r="P56" s="18" t="s">
        <v>65</v>
      </c>
      <c r="AA56" s="19">
        <v>480874</v>
      </c>
      <c r="AB56" s="20">
        <v>171681.5</v>
      </c>
      <c r="AC56" s="20">
        <v>112</v>
      </c>
      <c r="AD56" s="20">
        <v>2</v>
      </c>
    </row>
    <row r="57" spans="1:30" x14ac:dyDescent="0.2">
      <c r="A57" s="17" t="s">
        <v>228</v>
      </c>
      <c r="B57" s="17" t="s">
        <v>45</v>
      </c>
      <c r="C57" s="17" t="s">
        <v>229</v>
      </c>
      <c r="D57" s="18" t="s">
        <v>230</v>
      </c>
      <c r="E57" s="20">
        <v>128980360</v>
      </c>
      <c r="F57" s="20">
        <v>9483850</v>
      </c>
      <c r="G57" s="19" t="s">
        <v>136</v>
      </c>
      <c r="I57" s="18" t="s">
        <v>43</v>
      </c>
      <c r="J57" s="18" t="s">
        <v>42</v>
      </c>
      <c r="L57" s="18">
        <v>20030806</v>
      </c>
      <c r="U57" s="18" t="s">
        <v>231</v>
      </c>
      <c r="AA57" s="19">
        <v>374088</v>
      </c>
      <c r="AB57" s="20">
        <v>5279618</v>
      </c>
      <c r="AC57" s="20">
        <v>1925</v>
      </c>
      <c r="AD57" s="20">
        <v>2</v>
      </c>
    </row>
    <row r="58" spans="1:30" x14ac:dyDescent="0.2">
      <c r="A58" s="17" t="s">
        <v>232</v>
      </c>
      <c r="B58" s="17" t="s">
        <v>45</v>
      </c>
      <c r="C58" s="17" t="s">
        <v>233</v>
      </c>
      <c r="D58" s="18" t="s">
        <v>234</v>
      </c>
      <c r="E58" s="20">
        <v>133840938625.5</v>
      </c>
      <c r="F58" s="20">
        <v>1637198026</v>
      </c>
      <c r="G58" s="19" t="s">
        <v>63</v>
      </c>
      <c r="I58" s="18" t="s">
        <v>238</v>
      </c>
      <c r="J58" s="18" t="s">
        <v>15</v>
      </c>
      <c r="K58" s="18" t="s">
        <v>58</v>
      </c>
      <c r="L58" s="18">
        <v>20221201</v>
      </c>
      <c r="M58" s="18" t="s">
        <v>101</v>
      </c>
      <c r="R58" s="18">
        <v>60</v>
      </c>
      <c r="V58" s="18" t="s">
        <v>239</v>
      </c>
      <c r="AA58" s="19">
        <v>41292907</v>
      </c>
      <c r="AB58" s="20">
        <v>3401390475</v>
      </c>
      <c r="AC58" s="20">
        <v>163623</v>
      </c>
      <c r="AD58" s="20">
        <v>2</v>
      </c>
    </row>
    <row r="59" spans="1:30" x14ac:dyDescent="0.2">
      <c r="A59" s="17" t="s">
        <v>235</v>
      </c>
      <c r="B59" s="17" t="s">
        <v>45</v>
      </c>
      <c r="C59" s="17" t="s">
        <v>236</v>
      </c>
      <c r="D59" s="18" t="s">
        <v>237</v>
      </c>
      <c r="E59" s="20">
        <v>2892643783.9000001</v>
      </c>
      <c r="F59" s="20">
        <v>72954446</v>
      </c>
      <c r="G59" s="19" t="s">
        <v>52</v>
      </c>
      <c r="I59" s="18" t="s">
        <v>238</v>
      </c>
      <c r="J59" s="18" t="s">
        <v>15</v>
      </c>
      <c r="K59" s="18" t="s">
        <v>58</v>
      </c>
      <c r="L59" s="18">
        <v>20220315</v>
      </c>
      <c r="M59" s="18" t="s">
        <v>101</v>
      </c>
      <c r="V59" s="18" t="s">
        <v>239</v>
      </c>
      <c r="AA59" s="19">
        <v>2490694</v>
      </c>
      <c r="AB59" s="20">
        <v>93589962.5</v>
      </c>
      <c r="AC59" s="20">
        <v>8790</v>
      </c>
      <c r="AD59" s="20">
        <v>2</v>
      </c>
    </row>
    <row r="60" spans="1:30" x14ac:dyDescent="0.2">
      <c r="A60" s="17" t="s">
        <v>240</v>
      </c>
      <c r="B60" s="17" t="s">
        <v>45</v>
      </c>
      <c r="C60" s="17" t="s">
        <v>241</v>
      </c>
      <c r="D60" s="18" t="s">
        <v>242</v>
      </c>
      <c r="E60" s="20">
        <v>2689742783.0700002</v>
      </c>
      <c r="F60" s="20">
        <v>74281767</v>
      </c>
      <c r="G60" s="19" t="s">
        <v>136</v>
      </c>
      <c r="I60" s="18" t="s">
        <v>243</v>
      </c>
      <c r="J60" s="18" t="s">
        <v>74</v>
      </c>
      <c r="K60" s="18" t="s">
        <v>58</v>
      </c>
      <c r="L60" s="18">
        <v>20160531</v>
      </c>
      <c r="M60" s="18" t="s">
        <v>101</v>
      </c>
      <c r="R60" s="18" t="s">
        <v>86</v>
      </c>
      <c r="U60" s="18" t="s">
        <v>195</v>
      </c>
      <c r="AA60" s="19">
        <v>2404655</v>
      </c>
      <c r="AB60" s="20">
        <v>78146588</v>
      </c>
      <c r="AC60" s="20">
        <v>8765</v>
      </c>
      <c r="AD60" s="20">
        <v>2</v>
      </c>
    </row>
    <row r="61" spans="1:30" x14ac:dyDescent="0.2">
      <c r="A61" s="17" t="s">
        <v>244</v>
      </c>
      <c r="B61" s="17" t="s">
        <v>45</v>
      </c>
      <c r="C61" s="17" t="s">
        <v>245</v>
      </c>
      <c r="D61" s="18" t="s">
        <v>246</v>
      </c>
      <c r="E61" s="20">
        <v>141583796944.87</v>
      </c>
      <c r="F61" s="20">
        <v>1831157689</v>
      </c>
      <c r="G61" s="19" t="s">
        <v>63</v>
      </c>
      <c r="I61" s="18" t="s">
        <v>43</v>
      </c>
      <c r="J61" s="18" t="s">
        <v>42</v>
      </c>
      <c r="L61" s="18">
        <v>19790820</v>
      </c>
      <c r="M61" s="18" t="s">
        <v>101</v>
      </c>
      <c r="R61" s="18">
        <v>60</v>
      </c>
      <c r="AA61" s="19">
        <v>64790655</v>
      </c>
      <c r="AB61" s="20">
        <v>5015315716.5</v>
      </c>
      <c r="AC61" s="20">
        <v>313685</v>
      </c>
      <c r="AD61" s="20">
        <v>2</v>
      </c>
    </row>
    <row r="62" spans="1:30" x14ac:dyDescent="0.2">
      <c r="A62" s="17" t="s">
        <v>248</v>
      </c>
      <c r="B62" s="17" t="s">
        <v>45</v>
      </c>
      <c r="C62" s="17" t="s">
        <v>249</v>
      </c>
      <c r="D62" s="18" t="s">
        <v>250</v>
      </c>
      <c r="E62" s="20">
        <v>6897109789.6000004</v>
      </c>
      <c r="F62" s="20">
        <v>119018288</v>
      </c>
      <c r="G62" s="19" t="s">
        <v>52</v>
      </c>
      <c r="I62" s="18" t="s">
        <v>238</v>
      </c>
      <c r="J62" s="18" t="s">
        <v>15</v>
      </c>
      <c r="K62" s="18" t="s">
        <v>58</v>
      </c>
      <c r="L62" s="18">
        <v>20200319</v>
      </c>
      <c r="M62" s="18" t="s">
        <v>101</v>
      </c>
      <c r="V62" s="18" t="s">
        <v>239</v>
      </c>
      <c r="AA62" s="19">
        <v>7776259</v>
      </c>
      <c r="AB62" s="20">
        <v>457635673.5</v>
      </c>
      <c r="AC62" s="20">
        <v>40523</v>
      </c>
      <c r="AD62" s="20">
        <v>2</v>
      </c>
    </row>
    <row r="63" spans="1:30" x14ac:dyDescent="0.2">
      <c r="A63" s="17" t="s">
        <v>251</v>
      </c>
      <c r="B63" s="17" t="s">
        <v>45</v>
      </c>
      <c r="C63" s="17" t="s">
        <v>252</v>
      </c>
      <c r="D63" s="18" t="s">
        <v>253</v>
      </c>
      <c r="E63" s="20">
        <v>21858035741.389999</v>
      </c>
      <c r="F63" s="20">
        <v>489811733</v>
      </c>
      <c r="G63" s="19" t="s">
        <v>52</v>
      </c>
      <c r="I63" s="18" t="s">
        <v>243</v>
      </c>
      <c r="J63" s="18" t="s">
        <v>74</v>
      </c>
      <c r="K63" s="18" t="s">
        <v>58</v>
      </c>
      <c r="L63" s="18">
        <v>20090910</v>
      </c>
      <c r="M63" s="18" t="s">
        <v>101</v>
      </c>
      <c r="R63" s="18">
        <v>60</v>
      </c>
      <c r="AA63" s="19">
        <v>16753376</v>
      </c>
      <c r="AB63" s="20">
        <v>758738923.5</v>
      </c>
      <c r="AC63" s="20">
        <v>72912</v>
      </c>
      <c r="AD63" s="20">
        <v>2</v>
      </c>
    </row>
    <row r="64" spans="1:30" x14ac:dyDescent="0.2">
      <c r="A64" s="17" t="s">
        <v>254</v>
      </c>
      <c r="B64" s="17" t="s">
        <v>45</v>
      </c>
      <c r="C64" s="17" t="s">
        <v>255</v>
      </c>
      <c r="D64" s="18" t="s">
        <v>256</v>
      </c>
      <c r="E64" s="20">
        <v>1684133727.6099999</v>
      </c>
      <c r="F64" s="20">
        <v>102336127</v>
      </c>
      <c r="G64" s="19" t="s">
        <v>136</v>
      </c>
      <c r="I64" s="18" t="s">
        <v>238</v>
      </c>
      <c r="J64" s="18" t="s">
        <v>15</v>
      </c>
      <c r="L64" s="18">
        <v>19850627</v>
      </c>
      <c r="U64" s="18" t="s">
        <v>257</v>
      </c>
      <c r="V64" s="18" t="s">
        <v>239</v>
      </c>
      <c r="AA64" s="19">
        <v>3747128</v>
      </c>
      <c r="AB64" s="20">
        <v>60340984.5</v>
      </c>
      <c r="AC64" s="20">
        <v>6416</v>
      </c>
      <c r="AD64" s="20">
        <v>2</v>
      </c>
    </row>
    <row r="65" spans="1:30" x14ac:dyDescent="0.2">
      <c r="A65" s="17" t="s">
        <v>258</v>
      </c>
      <c r="B65" s="17" t="s">
        <v>45</v>
      </c>
      <c r="C65" s="17" t="s">
        <v>259</v>
      </c>
      <c r="D65" s="18" t="s">
        <v>260</v>
      </c>
      <c r="E65" s="20">
        <v>627622396.62</v>
      </c>
      <c r="F65" s="20">
        <v>26571651</v>
      </c>
      <c r="G65" s="19" t="s">
        <v>136</v>
      </c>
      <c r="I65" s="18" t="s">
        <v>243</v>
      </c>
      <c r="J65" s="18" t="s">
        <v>74</v>
      </c>
      <c r="K65" s="18" t="s">
        <v>58</v>
      </c>
      <c r="L65" s="18">
        <v>20210727</v>
      </c>
      <c r="M65" s="18" t="s">
        <v>128</v>
      </c>
      <c r="U65" s="18" t="s">
        <v>257</v>
      </c>
      <c r="AA65" s="19">
        <v>162058</v>
      </c>
      <c r="AB65" s="20">
        <v>3716997.5</v>
      </c>
      <c r="AC65" s="20">
        <v>953</v>
      </c>
      <c r="AD65" s="20">
        <v>2</v>
      </c>
    </row>
    <row r="66" spans="1:30" x14ac:dyDescent="0.2">
      <c r="A66" s="17" t="s">
        <v>261</v>
      </c>
      <c r="B66" s="17" t="s">
        <v>45</v>
      </c>
      <c r="C66" s="17" t="s">
        <v>262</v>
      </c>
      <c r="D66" s="18" t="s">
        <v>263</v>
      </c>
      <c r="E66" s="20">
        <v>35208190.079999998</v>
      </c>
      <c r="F66" s="20">
        <v>1409174</v>
      </c>
      <c r="G66" s="19" t="s">
        <v>63</v>
      </c>
      <c r="I66" s="18" t="s">
        <v>43</v>
      </c>
      <c r="J66" s="18" t="s">
        <v>42</v>
      </c>
      <c r="K66" s="18" t="s">
        <v>58</v>
      </c>
      <c r="L66" s="18">
        <v>20140611</v>
      </c>
      <c r="X66" s="18" t="s">
        <v>247</v>
      </c>
      <c r="AA66" s="19">
        <v>33171</v>
      </c>
      <c r="AB66" s="20">
        <v>834892</v>
      </c>
      <c r="AC66" s="20">
        <v>96</v>
      </c>
      <c r="AD66" s="20">
        <v>2</v>
      </c>
    </row>
    <row r="67" spans="1:30" x14ac:dyDescent="0.2">
      <c r="A67" s="17" t="s">
        <v>264</v>
      </c>
      <c r="B67" s="17" t="s">
        <v>45</v>
      </c>
      <c r="C67" s="17" t="s">
        <v>265</v>
      </c>
      <c r="D67" s="18" t="s">
        <v>266</v>
      </c>
      <c r="E67" s="20">
        <v>3641717501.4400001</v>
      </c>
      <c r="F67" s="20">
        <v>43436516</v>
      </c>
      <c r="G67" s="19" t="s">
        <v>63</v>
      </c>
      <c r="I67" s="18" t="s">
        <v>243</v>
      </c>
      <c r="J67" s="18" t="s">
        <v>74</v>
      </c>
      <c r="K67" s="18" t="s">
        <v>58</v>
      </c>
      <c r="L67" s="18">
        <v>20210628</v>
      </c>
      <c r="M67" s="18" t="s">
        <v>101</v>
      </c>
      <c r="AA67" s="19">
        <v>1064306</v>
      </c>
      <c r="AB67" s="20">
        <v>89940813</v>
      </c>
      <c r="AC67" s="20">
        <v>9233</v>
      </c>
      <c r="AD67" s="20">
        <v>2</v>
      </c>
    </row>
    <row r="68" spans="1:30" x14ac:dyDescent="0.2">
      <c r="A68" s="17" t="s">
        <v>267</v>
      </c>
      <c r="B68" s="17" t="s">
        <v>45</v>
      </c>
      <c r="C68" s="17" t="s">
        <v>268</v>
      </c>
      <c r="D68" s="18" t="s">
        <v>269</v>
      </c>
      <c r="E68" s="20">
        <v>1979976330.6300001</v>
      </c>
      <c r="F68" s="20">
        <v>34512399</v>
      </c>
      <c r="G68" s="19" t="s">
        <v>56</v>
      </c>
      <c r="I68" s="18" t="s">
        <v>51</v>
      </c>
      <c r="J68" s="18" t="s">
        <v>42</v>
      </c>
      <c r="K68" s="18" t="s">
        <v>44</v>
      </c>
      <c r="L68" s="18">
        <v>20130529</v>
      </c>
      <c r="M68" s="18" t="s">
        <v>224</v>
      </c>
      <c r="R68" s="18" t="s">
        <v>86</v>
      </c>
      <c r="T68" s="18" t="s">
        <v>59</v>
      </c>
      <c r="AA68" s="19">
        <v>6966022</v>
      </c>
      <c r="AB68" s="20">
        <v>470682068.5</v>
      </c>
      <c r="AC68" s="20">
        <v>51770</v>
      </c>
      <c r="AD68" s="20">
        <v>2</v>
      </c>
    </row>
    <row r="69" spans="1:30" x14ac:dyDescent="0.2">
      <c r="A69" s="17" t="s">
        <v>270</v>
      </c>
      <c r="B69" s="17" t="s">
        <v>45</v>
      </c>
      <c r="C69" s="17" t="s">
        <v>271</v>
      </c>
      <c r="D69" s="18" t="s">
        <v>272</v>
      </c>
      <c r="E69" s="20">
        <v>430498659.39999998</v>
      </c>
      <c r="F69" s="20">
        <v>33475790</v>
      </c>
      <c r="G69" s="19" t="s">
        <v>136</v>
      </c>
      <c r="I69" s="18" t="s">
        <v>273</v>
      </c>
      <c r="J69" s="18" t="s">
        <v>15</v>
      </c>
      <c r="K69" s="18" t="s">
        <v>44</v>
      </c>
      <c r="L69" s="18">
        <v>20180518</v>
      </c>
      <c r="U69" s="18" t="s">
        <v>137</v>
      </c>
      <c r="V69" s="18" t="s">
        <v>274</v>
      </c>
      <c r="Y69" s="18" t="s">
        <v>119</v>
      </c>
      <c r="AA69" s="19">
        <v>1719886</v>
      </c>
      <c r="AB69" s="20">
        <v>26352197</v>
      </c>
      <c r="AC69" s="20">
        <v>8108</v>
      </c>
      <c r="AD69" s="20">
        <v>2</v>
      </c>
    </row>
    <row r="70" spans="1:30" x14ac:dyDescent="0.2">
      <c r="A70" s="17" t="s">
        <v>275</v>
      </c>
      <c r="B70" s="17" t="s">
        <v>45</v>
      </c>
      <c r="C70" s="17" t="s">
        <v>276</v>
      </c>
      <c r="D70" s="18" t="s">
        <v>277</v>
      </c>
      <c r="E70" s="20">
        <v>344953666.60000002</v>
      </c>
      <c r="F70" s="20">
        <v>88631640</v>
      </c>
      <c r="G70" s="19" t="s">
        <v>136</v>
      </c>
      <c r="I70" s="18" t="s">
        <v>51</v>
      </c>
      <c r="J70" s="18" t="s">
        <v>42</v>
      </c>
      <c r="K70" s="18" t="s">
        <v>64</v>
      </c>
      <c r="L70" s="18">
        <v>20120607</v>
      </c>
      <c r="P70" s="18" t="s">
        <v>65</v>
      </c>
      <c r="Q70" s="18" t="s">
        <v>65</v>
      </c>
      <c r="U70" s="18" t="s">
        <v>137</v>
      </c>
      <c r="Y70" s="18" t="s">
        <v>119</v>
      </c>
      <c r="AA70" s="19">
        <v>3979140</v>
      </c>
      <c r="AB70" s="20">
        <v>22327340</v>
      </c>
      <c r="AC70" s="20">
        <v>9954</v>
      </c>
      <c r="AD70" s="20">
        <v>2</v>
      </c>
    </row>
    <row r="71" spans="1:30" x14ac:dyDescent="0.2">
      <c r="A71" s="17" t="s">
        <v>278</v>
      </c>
      <c r="B71" s="17" t="s">
        <v>45</v>
      </c>
      <c r="C71" s="17" t="s">
        <v>279</v>
      </c>
      <c r="D71" s="18" t="s">
        <v>280</v>
      </c>
      <c r="E71" s="20">
        <v>178750000</v>
      </c>
      <c r="F71" s="20">
        <v>25000000</v>
      </c>
      <c r="G71" s="19" t="s">
        <v>52</v>
      </c>
      <c r="H71" s="18" t="s">
        <v>96</v>
      </c>
      <c r="I71" s="18" t="s">
        <v>97</v>
      </c>
      <c r="J71" s="18" t="s">
        <v>42</v>
      </c>
      <c r="L71" s="18">
        <v>19880804</v>
      </c>
      <c r="AA71" s="19">
        <v>54263</v>
      </c>
      <c r="AB71" s="20">
        <v>353146</v>
      </c>
      <c r="AC71" s="20">
        <v>126</v>
      </c>
      <c r="AD71" s="20">
        <v>2</v>
      </c>
    </row>
    <row r="72" spans="1:30" x14ac:dyDescent="0.2">
      <c r="A72" s="17" t="s">
        <v>281</v>
      </c>
      <c r="B72" s="17" t="s">
        <v>45</v>
      </c>
      <c r="C72" s="17" t="s">
        <v>282</v>
      </c>
      <c r="D72" s="18" t="s">
        <v>283</v>
      </c>
      <c r="E72" s="20">
        <v>26898628.120000001</v>
      </c>
      <c r="F72" s="20">
        <v>29558932</v>
      </c>
      <c r="G72" s="19" t="s">
        <v>52</v>
      </c>
      <c r="I72" s="18" t="s">
        <v>43</v>
      </c>
      <c r="J72" s="18" t="s">
        <v>42</v>
      </c>
      <c r="L72" s="18">
        <v>19890627</v>
      </c>
      <c r="O72" s="18" t="s">
        <v>79</v>
      </c>
      <c r="AA72" s="19">
        <v>549634</v>
      </c>
      <c r="AB72" s="20">
        <v>631892.5</v>
      </c>
      <c r="AC72" s="20">
        <v>737</v>
      </c>
      <c r="AD72" s="20">
        <v>2</v>
      </c>
    </row>
    <row r="73" spans="1:30" x14ac:dyDescent="0.2">
      <c r="A73" s="17" t="s">
        <v>284</v>
      </c>
      <c r="B73" s="17" t="s">
        <v>45</v>
      </c>
      <c r="C73" s="17" t="s">
        <v>285</v>
      </c>
      <c r="D73" s="18" t="s">
        <v>286</v>
      </c>
      <c r="E73" s="20">
        <v>332392206.32999998</v>
      </c>
      <c r="F73" s="20">
        <v>85889459</v>
      </c>
      <c r="G73" s="19" t="s">
        <v>52</v>
      </c>
      <c r="H73" s="18" t="s">
        <v>78</v>
      </c>
      <c r="I73" s="18" t="s">
        <v>70</v>
      </c>
      <c r="J73" s="18" t="s">
        <v>42</v>
      </c>
      <c r="L73" s="18">
        <v>19600408</v>
      </c>
      <c r="AA73" s="19">
        <v>2405676</v>
      </c>
      <c r="AB73" s="20">
        <v>9395557</v>
      </c>
      <c r="AC73" s="20">
        <v>3292</v>
      </c>
      <c r="AD73" s="20">
        <v>2</v>
      </c>
    </row>
    <row r="74" spans="1:30" x14ac:dyDescent="0.2">
      <c r="A74" s="17" t="s">
        <v>288</v>
      </c>
      <c r="B74" s="17" t="s">
        <v>45</v>
      </c>
      <c r="C74" s="17" t="s">
        <v>289</v>
      </c>
      <c r="D74" s="18" t="s">
        <v>290</v>
      </c>
      <c r="E74" s="20">
        <v>1013335417.6</v>
      </c>
      <c r="F74" s="20">
        <v>111069368</v>
      </c>
      <c r="G74" s="19" t="s">
        <v>63</v>
      </c>
      <c r="I74" s="18" t="s">
        <v>57</v>
      </c>
      <c r="J74" s="18" t="s">
        <v>42</v>
      </c>
      <c r="K74" s="18" t="s">
        <v>44</v>
      </c>
      <c r="L74" s="18">
        <v>20040629</v>
      </c>
      <c r="AA74" s="19">
        <v>8489491</v>
      </c>
      <c r="AB74" s="20">
        <v>78873234</v>
      </c>
      <c r="AC74" s="20">
        <v>31829</v>
      </c>
      <c r="AD74" s="20">
        <v>2</v>
      </c>
    </row>
    <row r="75" spans="1:30" x14ac:dyDescent="0.2">
      <c r="A75" s="17" t="s">
        <v>291</v>
      </c>
      <c r="B75" s="17" t="s">
        <v>45</v>
      </c>
      <c r="C75" s="17" t="s">
        <v>292</v>
      </c>
      <c r="D75" s="18" t="s">
        <v>293</v>
      </c>
      <c r="E75" s="20">
        <v>677403534.24000001</v>
      </c>
      <c r="F75" s="20">
        <v>45801456</v>
      </c>
      <c r="G75" s="19" t="s">
        <v>56</v>
      </c>
      <c r="I75" s="18" t="s">
        <v>43</v>
      </c>
      <c r="J75" s="18" t="s">
        <v>42</v>
      </c>
      <c r="K75" s="18" t="s">
        <v>44</v>
      </c>
      <c r="L75" s="18">
        <v>20170321</v>
      </c>
      <c r="M75" s="18" t="s">
        <v>101</v>
      </c>
      <c r="T75" s="18" t="s">
        <v>59</v>
      </c>
      <c r="AA75" s="19">
        <v>11494394</v>
      </c>
      <c r="AB75" s="20">
        <v>172968039</v>
      </c>
      <c r="AC75" s="20">
        <v>64872</v>
      </c>
      <c r="AD75" s="20">
        <v>2</v>
      </c>
    </row>
    <row r="76" spans="1:30" x14ac:dyDescent="0.2">
      <c r="A76" s="17" t="s">
        <v>294</v>
      </c>
      <c r="B76" s="17" t="s">
        <v>45</v>
      </c>
      <c r="C76" s="17" t="s">
        <v>295</v>
      </c>
      <c r="D76" s="18" t="s">
        <v>296</v>
      </c>
      <c r="E76" s="20">
        <v>6483614015.5100002</v>
      </c>
      <c r="F76" s="20">
        <v>160764047</v>
      </c>
      <c r="G76" s="19" t="s">
        <v>136</v>
      </c>
      <c r="I76" s="18" t="s">
        <v>43</v>
      </c>
      <c r="J76" s="18" t="s">
        <v>42</v>
      </c>
      <c r="L76" s="18">
        <v>19970521</v>
      </c>
      <c r="R76" s="18">
        <v>60</v>
      </c>
      <c r="U76" s="18" t="s">
        <v>137</v>
      </c>
      <c r="Y76" s="18" t="s">
        <v>119</v>
      </c>
      <c r="AA76" s="19">
        <v>27019553</v>
      </c>
      <c r="AB76" s="20">
        <v>1097976535.5</v>
      </c>
      <c r="AC76" s="20">
        <v>127029</v>
      </c>
      <c r="AD76" s="20">
        <v>2</v>
      </c>
    </row>
    <row r="77" spans="1:30" x14ac:dyDescent="0.2">
      <c r="A77" s="17" t="s">
        <v>297</v>
      </c>
      <c r="B77" s="17" t="s">
        <v>45</v>
      </c>
      <c r="C77" s="17" t="s">
        <v>298</v>
      </c>
      <c r="D77" s="18" t="s">
        <v>299</v>
      </c>
      <c r="E77" s="20">
        <v>83375776596.160004</v>
      </c>
      <c r="F77" s="20">
        <v>972396448</v>
      </c>
      <c r="G77" s="19" t="s">
        <v>63</v>
      </c>
      <c r="I77" s="18" t="s">
        <v>43</v>
      </c>
      <c r="J77" s="18" t="s">
        <v>42</v>
      </c>
      <c r="L77" s="18">
        <v>19610602</v>
      </c>
      <c r="M77" s="18" t="s">
        <v>101</v>
      </c>
      <c r="R77" s="18">
        <v>60</v>
      </c>
      <c r="AA77" s="19">
        <v>139708291</v>
      </c>
      <c r="AB77" s="20">
        <v>12146038436.5</v>
      </c>
      <c r="AC77" s="20">
        <v>485645</v>
      </c>
      <c r="AD77" s="20">
        <v>2</v>
      </c>
    </row>
    <row r="78" spans="1:30" x14ac:dyDescent="0.2">
      <c r="A78" s="17" t="s">
        <v>300</v>
      </c>
      <c r="B78" s="17" t="s">
        <v>45</v>
      </c>
      <c r="C78" s="17" t="s">
        <v>301</v>
      </c>
      <c r="D78" s="18" t="s">
        <v>302</v>
      </c>
      <c r="E78" s="20">
        <v>92154334105.199997</v>
      </c>
      <c r="F78" s="20">
        <v>628267890</v>
      </c>
      <c r="G78" s="19" t="s">
        <v>52</v>
      </c>
      <c r="I78" s="18" t="s">
        <v>51</v>
      </c>
      <c r="J78" s="18" t="s">
        <v>42</v>
      </c>
      <c r="K78" s="18" t="s">
        <v>44</v>
      </c>
      <c r="L78" s="18">
        <v>19951117</v>
      </c>
      <c r="M78" s="18" t="s">
        <v>101</v>
      </c>
      <c r="R78" s="18">
        <v>60</v>
      </c>
      <c r="AA78" s="19">
        <v>44585664</v>
      </c>
      <c r="AB78" s="20">
        <v>6559380830</v>
      </c>
      <c r="AC78" s="20">
        <v>234764</v>
      </c>
      <c r="AD78" s="20">
        <v>2</v>
      </c>
    </row>
    <row r="79" spans="1:30" x14ac:dyDescent="0.2">
      <c r="A79" s="17" t="s">
        <v>303</v>
      </c>
      <c r="B79" s="17" t="s">
        <v>45</v>
      </c>
      <c r="C79" s="17" t="s">
        <v>304</v>
      </c>
      <c r="D79" s="18" t="s">
        <v>305</v>
      </c>
      <c r="E79" s="20">
        <v>105214786380.72</v>
      </c>
      <c r="F79" s="20">
        <v>933665688</v>
      </c>
      <c r="G79" s="19" t="s">
        <v>52</v>
      </c>
      <c r="I79" s="18" t="s">
        <v>70</v>
      </c>
      <c r="J79" s="18" t="s">
        <v>42</v>
      </c>
      <c r="K79" s="18" t="s">
        <v>58</v>
      </c>
      <c r="L79" s="18">
        <v>20011003</v>
      </c>
      <c r="M79" s="18" t="s">
        <v>101</v>
      </c>
      <c r="R79" s="18">
        <v>60</v>
      </c>
      <c r="AA79" s="19">
        <v>60635072</v>
      </c>
      <c r="AB79" s="20">
        <v>6725157525</v>
      </c>
      <c r="AC79" s="20">
        <v>326825</v>
      </c>
      <c r="AD79" s="20">
        <v>2</v>
      </c>
    </row>
    <row r="80" spans="1:30" x14ac:dyDescent="0.2">
      <c r="A80" s="17" t="s">
        <v>306</v>
      </c>
      <c r="B80" s="17" t="s">
        <v>45</v>
      </c>
      <c r="C80" s="17" t="s">
        <v>307</v>
      </c>
      <c r="D80" s="18" t="s">
        <v>308</v>
      </c>
      <c r="E80" s="20">
        <v>8225142495.4799995</v>
      </c>
      <c r="F80" s="20">
        <v>55621188</v>
      </c>
      <c r="G80" s="19" t="s">
        <v>56</v>
      </c>
      <c r="I80" s="18" t="s">
        <v>43</v>
      </c>
      <c r="J80" s="18" t="s">
        <v>42</v>
      </c>
      <c r="L80" s="18">
        <v>19450102</v>
      </c>
      <c r="R80" s="18">
        <v>60</v>
      </c>
      <c r="T80" s="18" t="s">
        <v>59</v>
      </c>
      <c r="AA80" s="19">
        <v>14371674</v>
      </c>
      <c r="AB80" s="20">
        <v>2232681573.5</v>
      </c>
      <c r="AC80" s="20">
        <v>56234</v>
      </c>
      <c r="AD80" s="20">
        <v>2</v>
      </c>
    </row>
    <row r="81" spans="1:30" x14ac:dyDescent="0.2">
      <c r="A81" s="17" t="s">
        <v>309</v>
      </c>
      <c r="B81" s="17" t="s">
        <v>45</v>
      </c>
      <c r="C81" s="17" t="s">
        <v>310</v>
      </c>
      <c r="D81" s="18" t="s">
        <v>311</v>
      </c>
      <c r="E81" s="20">
        <v>1815149861.0699999</v>
      </c>
      <c r="F81" s="20">
        <v>118405079</v>
      </c>
      <c r="G81" s="19" t="s">
        <v>52</v>
      </c>
      <c r="H81" s="18" t="s">
        <v>69</v>
      </c>
      <c r="I81" s="18" t="s">
        <v>57</v>
      </c>
      <c r="J81" s="18" t="s">
        <v>42</v>
      </c>
      <c r="L81" s="18">
        <v>19841003</v>
      </c>
      <c r="AA81" s="19">
        <v>6806376</v>
      </c>
      <c r="AB81" s="20">
        <v>102903094</v>
      </c>
      <c r="AC81" s="20">
        <v>39264</v>
      </c>
      <c r="AD81" s="20">
        <v>2</v>
      </c>
    </row>
    <row r="82" spans="1:30" x14ac:dyDescent="0.2">
      <c r="A82" s="17" t="s">
        <v>312</v>
      </c>
      <c r="B82" s="17" t="s">
        <v>45</v>
      </c>
      <c r="C82" s="17" t="s">
        <v>313</v>
      </c>
      <c r="D82" s="18" t="s">
        <v>314</v>
      </c>
      <c r="E82" s="20">
        <v>46968162.479999997</v>
      </c>
      <c r="F82" s="20">
        <v>65233559</v>
      </c>
      <c r="G82" s="19" t="s">
        <v>52</v>
      </c>
      <c r="H82" s="18" t="s">
        <v>69</v>
      </c>
      <c r="I82" s="18" t="s">
        <v>57</v>
      </c>
      <c r="J82" s="18" t="s">
        <v>42</v>
      </c>
      <c r="K82" s="18" t="s">
        <v>58</v>
      </c>
      <c r="L82" s="18">
        <v>20060706</v>
      </c>
      <c r="AA82" s="19">
        <v>668321</v>
      </c>
      <c r="AB82" s="20">
        <v>523697.5</v>
      </c>
      <c r="AC82" s="20">
        <v>350</v>
      </c>
      <c r="AD82" s="20">
        <v>2</v>
      </c>
    </row>
    <row r="83" spans="1:30" x14ac:dyDescent="0.2">
      <c r="A83" s="17" t="s">
        <v>315</v>
      </c>
      <c r="B83" s="17" t="s">
        <v>45</v>
      </c>
      <c r="C83" s="17" t="s">
        <v>316</v>
      </c>
      <c r="D83" s="18" t="s">
        <v>317</v>
      </c>
      <c r="E83" s="20">
        <v>54414955.920000002</v>
      </c>
      <c r="F83" s="20">
        <v>13336999</v>
      </c>
      <c r="G83" s="19" t="s">
        <v>136</v>
      </c>
      <c r="I83" s="18" t="s">
        <v>57</v>
      </c>
      <c r="J83" s="18" t="s">
        <v>42</v>
      </c>
      <c r="L83" s="18">
        <v>19900301</v>
      </c>
      <c r="U83" s="18" t="s">
        <v>195</v>
      </c>
      <c r="AA83" s="19">
        <v>3818</v>
      </c>
      <c r="AB83" s="20">
        <v>14971.5</v>
      </c>
      <c r="AC83" s="20">
        <v>27</v>
      </c>
      <c r="AD83" s="20">
        <v>2</v>
      </c>
    </row>
    <row r="84" spans="1:30" x14ac:dyDescent="0.2">
      <c r="A84" s="17" t="s">
        <v>318</v>
      </c>
      <c r="B84" s="17" t="s">
        <v>45</v>
      </c>
      <c r="C84" s="17" t="s">
        <v>319</v>
      </c>
      <c r="D84" s="18" t="s">
        <v>320</v>
      </c>
      <c r="E84" s="20">
        <v>1670148654</v>
      </c>
      <c r="F84" s="20">
        <v>17011823</v>
      </c>
      <c r="G84" s="19" t="s">
        <v>52</v>
      </c>
      <c r="I84" s="18" t="s">
        <v>43</v>
      </c>
      <c r="J84" s="18" t="s">
        <v>42</v>
      </c>
      <c r="K84" s="18" t="s">
        <v>44</v>
      </c>
      <c r="L84" s="18">
        <v>20050608</v>
      </c>
      <c r="R84" s="18" t="s">
        <v>86</v>
      </c>
      <c r="AA84" s="19">
        <v>4119751.2080000001</v>
      </c>
      <c r="AB84" s="20">
        <v>463403165.5</v>
      </c>
      <c r="AC84" s="20">
        <v>34042</v>
      </c>
      <c r="AD84" s="20">
        <v>2</v>
      </c>
    </row>
    <row r="85" spans="1:30" x14ac:dyDescent="0.2">
      <c r="A85" s="17" t="s">
        <v>321</v>
      </c>
      <c r="B85" s="17" t="s">
        <v>45</v>
      </c>
      <c r="C85" s="17" t="s">
        <v>322</v>
      </c>
      <c r="D85" s="18" t="s">
        <v>323</v>
      </c>
      <c r="E85" s="20">
        <v>13080679728.469999</v>
      </c>
      <c r="F85" s="20">
        <v>176810063</v>
      </c>
      <c r="G85" s="19" t="s">
        <v>52</v>
      </c>
      <c r="I85" s="18" t="s">
        <v>43</v>
      </c>
      <c r="J85" s="18" t="s">
        <v>42</v>
      </c>
      <c r="L85" s="18">
        <v>19800627</v>
      </c>
      <c r="R85" s="18">
        <v>60</v>
      </c>
      <c r="AA85" s="19">
        <v>12033305</v>
      </c>
      <c r="AB85" s="20">
        <v>868287114</v>
      </c>
      <c r="AC85" s="20">
        <v>75412</v>
      </c>
      <c r="AD85" s="20">
        <v>2</v>
      </c>
    </row>
    <row r="86" spans="1:30" x14ac:dyDescent="0.2">
      <c r="A86" s="17" t="s">
        <v>324</v>
      </c>
      <c r="B86" s="17" t="s">
        <v>45</v>
      </c>
      <c r="C86" s="17" t="s">
        <v>325</v>
      </c>
      <c r="D86" s="18" t="s">
        <v>326</v>
      </c>
      <c r="E86" s="20">
        <v>30091963.800000001</v>
      </c>
      <c r="F86" s="20">
        <v>150459819</v>
      </c>
      <c r="G86" s="19" t="s">
        <v>52</v>
      </c>
      <c r="I86" s="18" t="s">
        <v>70</v>
      </c>
      <c r="J86" s="18" t="s">
        <v>42</v>
      </c>
      <c r="K86" s="18" t="s">
        <v>64</v>
      </c>
      <c r="L86" s="18">
        <v>20240716</v>
      </c>
      <c r="O86" s="18" t="s">
        <v>138</v>
      </c>
      <c r="P86" s="18" t="s">
        <v>65</v>
      </c>
      <c r="Q86" s="18" t="s">
        <v>65</v>
      </c>
      <c r="AA86" s="19">
        <v>6739840</v>
      </c>
      <c r="AB86" s="20">
        <v>1522229</v>
      </c>
      <c r="AC86" s="20">
        <v>1510</v>
      </c>
      <c r="AD86" s="20">
        <v>2</v>
      </c>
    </row>
    <row r="87" spans="1:30" x14ac:dyDescent="0.2">
      <c r="A87" s="17" t="s">
        <v>329</v>
      </c>
      <c r="B87" s="17" t="s">
        <v>45</v>
      </c>
      <c r="C87" s="17" t="s">
        <v>330</v>
      </c>
      <c r="D87" s="18" t="s">
        <v>331</v>
      </c>
      <c r="E87" s="20">
        <v>84394559.840000004</v>
      </c>
      <c r="F87" s="20">
        <v>31141904</v>
      </c>
      <c r="G87" s="19" t="s">
        <v>52</v>
      </c>
      <c r="H87" s="18" t="s">
        <v>96</v>
      </c>
      <c r="I87" s="18" t="s">
        <v>332</v>
      </c>
      <c r="J87" s="18" t="s">
        <v>15</v>
      </c>
      <c r="K87" s="18" t="s">
        <v>44</v>
      </c>
      <c r="L87" s="18">
        <v>20071220</v>
      </c>
      <c r="V87" s="18" t="s">
        <v>333</v>
      </c>
      <c r="AA87" s="19">
        <v>79641</v>
      </c>
      <c r="AB87" s="20">
        <v>225357.5</v>
      </c>
      <c r="AC87" s="20">
        <v>213</v>
      </c>
      <c r="AD87" s="20">
        <v>2</v>
      </c>
    </row>
    <row r="88" spans="1:30" x14ac:dyDescent="0.2">
      <c r="A88" s="17" t="s">
        <v>334</v>
      </c>
      <c r="B88" s="17" t="s">
        <v>45</v>
      </c>
      <c r="C88" s="17" t="s">
        <v>335</v>
      </c>
      <c r="D88" s="18" t="s">
        <v>336</v>
      </c>
      <c r="E88" s="20">
        <v>1801160928</v>
      </c>
      <c r="F88" s="20">
        <v>225145116</v>
      </c>
      <c r="G88" s="19" t="s">
        <v>52</v>
      </c>
      <c r="H88" s="18" t="s">
        <v>78</v>
      </c>
      <c r="I88" s="18" t="s">
        <v>70</v>
      </c>
      <c r="J88" s="18" t="s">
        <v>42</v>
      </c>
      <c r="K88" s="18" t="s">
        <v>44</v>
      </c>
      <c r="L88" s="18">
        <v>20060301</v>
      </c>
      <c r="R88" s="18" t="s">
        <v>86</v>
      </c>
      <c r="S88" s="18" t="s">
        <v>65</v>
      </c>
      <c r="AA88" s="19">
        <v>21158611</v>
      </c>
      <c r="AB88" s="20">
        <v>190718944</v>
      </c>
      <c r="AC88" s="20">
        <v>98797</v>
      </c>
      <c r="AD88" s="20">
        <v>2</v>
      </c>
    </row>
    <row r="89" spans="1:30" x14ac:dyDescent="0.2">
      <c r="A89" s="17" t="s">
        <v>338</v>
      </c>
      <c r="B89" s="17" t="s">
        <v>45</v>
      </c>
      <c r="C89" s="17" t="s">
        <v>339</v>
      </c>
      <c r="D89" s="18" t="s">
        <v>340</v>
      </c>
      <c r="E89" s="20">
        <v>4613754600</v>
      </c>
      <c r="F89" s="20">
        <v>274628250</v>
      </c>
      <c r="G89" s="19" t="s">
        <v>136</v>
      </c>
      <c r="I89" s="18" t="s">
        <v>43</v>
      </c>
      <c r="J89" s="18" t="s">
        <v>42</v>
      </c>
      <c r="K89" s="18" t="s">
        <v>44</v>
      </c>
      <c r="L89" s="18">
        <v>20031113</v>
      </c>
      <c r="R89" s="18" t="s">
        <v>86</v>
      </c>
      <c r="U89" s="18" t="s">
        <v>341</v>
      </c>
      <c r="AA89" s="19">
        <v>12944806</v>
      </c>
      <c r="AB89" s="20">
        <v>208372010</v>
      </c>
      <c r="AC89" s="20">
        <v>46123</v>
      </c>
      <c r="AD89" s="20">
        <v>2</v>
      </c>
    </row>
    <row r="90" spans="1:30" x14ac:dyDescent="0.2">
      <c r="A90" s="17" t="s">
        <v>342</v>
      </c>
      <c r="B90" s="17" t="s">
        <v>45</v>
      </c>
      <c r="C90" s="17" t="s">
        <v>343</v>
      </c>
      <c r="D90" s="18" t="s">
        <v>344</v>
      </c>
      <c r="E90" s="20">
        <v>1597618998.4400001</v>
      </c>
      <c r="F90" s="20">
        <v>122325579</v>
      </c>
      <c r="G90" s="19" t="s">
        <v>52</v>
      </c>
      <c r="I90" s="18" t="s">
        <v>43</v>
      </c>
      <c r="J90" s="18" t="s">
        <v>42</v>
      </c>
      <c r="L90" s="18">
        <v>20010717</v>
      </c>
      <c r="Y90" s="18" t="s">
        <v>119</v>
      </c>
      <c r="Z90" s="18" t="s">
        <v>120</v>
      </c>
      <c r="AA90" s="19">
        <v>12464964.1</v>
      </c>
      <c r="AB90" s="20">
        <v>133079821.5</v>
      </c>
      <c r="AC90" s="20">
        <v>41184</v>
      </c>
      <c r="AD90" s="20">
        <v>2</v>
      </c>
    </row>
    <row r="91" spans="1:30" x14ac:dyDescent="0.2">
      <c r="A91" s="17" t="s">
        <v>346</v>
      </c>
      <c r="B91" s="17" t="s">
        <v>45</v>
      </c>
      <c r="C91" s="17" t="s">
        <v>347</v>
      </c>
      <c r="D91" s="18" t="s">
        <v>348</v>
      </c>
      <c r="E91" s="20">
        <v>4492558416.3999996</v>
      </c>
      <c r="F91" s="20">
        <v>327923972</v>
      </c>
      <c r="G91" s="19" t="s">
        <v>136</v>
      </c>
      <c r="I91" s="18" t="s">
        <v>43</v>
      </c>
      <c r="J91" s="18" t="s">
        <v>42</v>
      </c>
      <c r="K91" s="18" t="s">
        <v>44</v>
      </c>
      <c r="L91" s="18">
        <v>20130705</v>
      </c>
      <c r="R91" s="18" t="s">
        <v>86</v>
      </c>
      <c r="U91" s="18" t="s">
        <v>137</v>
      </c>
      <c r="Y91" s="18" t="s">
        <v>119</v>
      </c>
      <c r="AA91" s="19">
        <v>17855349</v>
      </c>
      <c r="AB91" s="20">
        <v>236868398</v>
      </c>
      <c r="AC91" s="20">
        <v>61929</v>
      </c>
      <c r="AD91" s="20">
        <v>2</v>
      </c>
    </row>
    <row r="92" spans="1:30" x14ac:dyDescent="0.2">
      <c r="A92" s="17" t="s">
        <v>349</v>
      </c>
      <c r="B92" s="17" t="s">
        <v>45</v>
      </c>
      <c r="C92" s="17" t="s">
        <v>350</v>
      </c>
      <c r="D92" s="18" t="s">
        <v>351</v>
      </c>
      <c r="E92" s="20">
        <v>621159729.03999996</v>
      </c>
      <c r="F92" s="20">
        <v>27698667</v>
      </c>
      <c r="G92" s="19" t="s">
        <v>52</v>
      </c>
      <c r="I92" s="18" t="s">
        <v>150</v>
      </c>
      <c r="J92" s="18" t="s">
        <v>42</v>
      </c>
      <c r="K92" s="18" t="s">
        <v>44</v>
      </c>
      <c r="L92" s="18">
        <v>20060201</v>
      </c>
      <c r="AA92" s="19">
        <v>11887392</v>
      </c>
      <c r="AB92" s="20">
        <v>52474135</v>
      </c>
      <c r="AC92" s="20">
        <v>31165</v>
      </c>
      <c r="AD92" s="20">
        <v>2</v>
      </c>
    </row>
    <row r="93" spans="1:30" x14ac:dyDescent="0.2">
      <c r="A93" s="17" t="s">
        <v>352</v>
      </c>
      <c r="B93" s="17" t="s">
        <v>45</v>
      </c>
      <c r="C93" s="17" t="s">
        <v>353</v>
      </c>
      <c r="D93" s="18" t="s">
        <v>354</v>
      </c>
      <c r="E93" s="20">
        <v>4525509596.46</v>
      </c>
      <c r="F93" s="20">
        <v>144216367</v>
      </c>
      <c r="G93" s="19" t="s">
        <v>63</v>
      </c>
      <c r="I93" s="18" t="s">
        <v>43</v>
      </c>
      <c r="J93" s="18" t="s">
        <v>42</v>
      </c>
      <c r="L93" s="18">
        <v>19940620</v>
      </c>
      <c r="R93" s="18" t="s">
        <v>86</v>
      </c>
      <c r="AA93" s="19">
        <v>29776165</v>
      </c>
      <c r="AB93" s="20">
        <v>928117070</v>
      </c>
      <c r="AC93" s="20">
        <v>57473</v>
      </c>
      <c r="AD93" s="20">
        <v>2</v>
      </c>
    </row>
    <row r="94" spans="1:30" x14ac:dyDescent="0.2">
      <c r="A94" s="17" t="s">
        <v>355</v>
      </c>
      <c r="B94" s="17" t="s">
        <v>45</v>
      </c>
      <c r="C94" s="17" t="s">
        <v>356</v>
      </c>
      <c r="D94" s="18" t="s">
        <v>357</v>
      </c>
      <c r="E94" s="20">
        <v>966322729.39999998</v>
      </c>
      <c r="F94" s="20">
        <v>65585510</v>
      </c>
      <c r="G94" s="19" t="s">
        <v>191</v>
      </c>
      <c r="I94" s="18" t="s">
        <v>43</v>
      </c>
      <c r="J94" s="18" t="s">
        <v>42</v>
      </c>
      <c r="K94" s="18" t="s">
        <v>44</v>
      </c>
      <c r="L94" s="18">
        <v>20031125</v>
      </c>
      <c r="AA94" s="19">
        <v>11042571</v>
      </c>
      <c r="AB94" s="20">
        <v>130800056</v>
      </c>
      <c r="AC94" s="20">
        <v>46373</v>
      </c>
      <c r="AD94" s="20">
        <v>2</v>
      </c>
    </row>
    <row r="95" spans="1:30" x14ac:dyDescent="0.2">
      <c r="A95" s="17" t="s">
        <v>358</v>
      </c>
      <c r="B95" s="17" t="s">
        <v>45</v>
      </c>
      <c r="C95" s="17" t="s">
        <v>359</v>
      </c>
      <c r="D95" s="18" t="s">
        <v>360</v>
      </c>
      <c r="E95" s="20">
        <v>1007449940</v>
      </c>
      <c r="F95" s="20">
        <v>14392142</v>
      </c>
      <c r="G95" s="19" t="s">
        <v>63</v>
      </c>
      <c r="I95" s="18" t="s">
        <v>43</v>
      </c>
      <c r="J95" s="18" t="s">
        <v>42</v>
      </c>
      <c r="L95" s="18">
        <v>19870506</v>
      </c>
      <c r="AA95" s="19">
        <v>66697</v>
      </c>
      <c r="AB95" s="20">
        <v>4630539.5</v>
      </c>
      <c r="AC95" s="20">
        <v>176</v>
      </c>
      <c r="AD95" s="20">
        <v>2</v>
      </c>
    </row>
    <row r="96" spans="1:30" x14ac:dyDescent="0.2">
      <c r="A96" s="17" t="s">
        <v>361</v>
      </c>
      <c r="B96" s="17" t="s">
        <v>45</v>
      </c>
      <c r="C96" s="17" t="s">
        <v>362</v>
      </c>
      <c r="D96" s="18" t="s">
        <v>363</v>
      </c>
      <c r="E96" s="20">
        <v>313439804.79000002</v>
      </c>
      <c r="F96" s="20">
        <v>13949257</v>
      </c>
      <c r="G96" s="19" t="s">
        <v>52</v>
      </c>
      <c r="I96" s="18" t="s">
        <v>150</v>
      </c>
      <c r="J96" s="18" t="s">
        <v>42</v>
      </c>
      <c r="L96" s="18">
        <v>19980316</v>
      </c>
      <c r="AA96" s="19">
        <v>37603</v>
      </c>
      <c r="AB96" s="20">
        <v>856295.5</v>
      </c>
      <c r="AC96" s="20">
        <v>124</v>
      </c>
      <c r="AD96" s="20">
        <v>2</v>
      </c>
    </row>
    <row r="97" spans="1:30" x14ac:dyDescent="0.2">
      <c r="A97" s="17" t="s">
        <v>364</v>
      </c>
      <c r="B97" s="17" t="s">
        <v>45</v>
      </c>
      <c r="C97" s="17" t="s">
        <v>365</v>
      </c>
      <c r="D97" s="18" t="s">
        <v>366</v>
      </c>
      <c r="E97" s="20">
        <v>1991017326.48</v>
      </c>
      <c r="F97" s="20">
        <v>30272424</v>
      </c>
      <c r="G97" s="19" t="s">
        <v>191</v>
      </c>
      <c r="I97" s="18" t="s">
        <v>51</v>
      </c>
      <c r="J97" s="18" t="s">
        <v>42</v>
      </c>
      <c r="L97" s="18">
        <v>19930705</v>
      </c>
      <c r="R97" s="18" t="s">
        <v>86</v>
      </c>
      <c r="AA97" s="19">
        <v>4037892</v>
      </c>
      <c r="AB97" s="20">
        <v>257719716</v>
      </c>
      <c r="AC97" s="20">
        <v>26924</v>
      </c>
      <c r="AD97" s="20">
        <v>2</v>
      </c>
    </row>
    <row r="98" spans="1:30" x14ac:dyDescent="0.2">
      <c r="A98" s="17" t="s">
        <v>367</v>
      </c>
      <c r="B98" s="17" t="s">
        <v>45</v>
      </c>
      <c r="C98" s="17" t="s">
        <v>368</v>
      </c>
      <c r="D98" s="18" t="s">
        <v>369</v>
      </c>
      <c r="E98" s="20">
        <v>474393158</v>
      </c>
      <c r="F98" s="20">
        <v>8040562</v>
      </c>
      <c r="G98" s="19" t="s">
        <v>191</v>
      </c>
      <c r="I98" s="18" t="s">
        <v>51</v>
      </c>
      <c r="J98" s="18" t="s">
        <v>42</v>
      </c>
      <c r="L98" s="18">
        <v>19861203</v>
      </c>
      <c r="AA98" s="19">
        <v>1376836</v>
      </c>
      <c r="AB98" s="20">
        <v>76775492.5</v>
      </c>
      <c r="AC98" s="20">
        <v>8875</v>
      </c>
      <c r="AD98" s="20">
        <v>2</v>
      </c>
    </row>
    <row r="99" spans="1:30" x14ac:dyDescent="0.2">
      <c r="A99" s="17" t="s">
        <v>370</v>
      </c>
      <c r="B99" s="17" t="s">
        <v>45</v>
      </c>
      <c r="C99" s="17" t="s">
        <v>371</v>
      </c>
      <c r="D99" s="18" t="s">
        <v>372</v>
      </c>
      <c r="E99" s="20">
        <v>109154382.94</v>
      </c>
      <c r="F99" s="20">
        <v>102013442</v>
      </c>
      <c r="G99" s="19" t="s">
        <v>56</v>
      </c>
      <c r="I99" s="18" t="s">
        <v>51</v>
      </c>
      <c r="J99" s="18" t="s">
        <v>42</v>
      </c>
      <c r="K99" s="18" t="s">
        <v>44</v>
      </c>
      <c r="L99" s="18">
        <v>20050627</v>
      </c>
      <c r="T99" s="18" t="s">
        <v>132</v>
      </c>
      <c r="AA99" s="19">
        <v>5234348</v>
      </c>
      <c r="AB99" s="20">
        <v>4645452</v>
      </c>
      <c r="AC99" s="20">
        <v>1198</v>
      </c>
      <c r="AD99" s="20">
        <v>2</v>
      </c>
    </row>
    <row r="100" spans="1:30" x14ac:dyDescent="0.2">
      <c r="A100" s="17" t="s">
        <v>373</v>
      </c>
      <c r="B100" s="17" t="s">
        <v>45</v>
      </c>
      <c r="C100" s="17" t="s">
        <v>374</v>
      </c>
      <c r="D100" s="18" t="s">
        <v>375</v>
      </c>
      <c r="E100" s="20">
        <v>9167006652</v>
      </c>
      <c r="F100" s="20">
        <v>49284982</v>
      </c>
      <c r="G100" s="19" t="s">
        <v>136</v>
      </c>
      <c r="I100" s="18" t="s">
        <v>43</v>
      </c>
      <c r="J100" s="18" t="s">
        <v>42</v>
      </c>
      <c r="L100" s="18">
        <v>19930622</v>
      </c>
      <c r="M100" s="18" t="s">
        <v>224</v>
      </c>
      <c r="R100" s="18" t="s">
        <v>86</v>
      </c>
      <c r="U100" s="18" t="s">
        <v>195</v>
      </c>
      <c r="AA100" s="19">
        <v>2618253</v>
      </c>
      <c r="AB100" s="20">
        <v>501513049</v>
      </c>
      <c r="AC100" s="20">
        <v>23006</v>
      </c>
      <c r="AD100" s="20">
        <v>2</v>
      </c>
    </row>
    <row r="101" spans="1:30" x14ac:dyDescent="0.2">
      <c r="A101" s="17" t="s">
        <v>376</v>
      </c>
      <c r="B101" s="17" t="s">
        <v>45</v>
      </c>
      <c r="C101" s="17" t="s">
        <v>377</v>
      </c>
      <c r="D101" s="18" t="s">
        <v>378</v>
      </c>
      <c r="E101" s="20">
        <v>14880214.15</v>
      </c>
      <c r="F101" s="20">
        <v>40767710</v>
      </c>
      <c r="G101" s="19" t="s">
        <v>52</v>
      </c>
      <c r="H101" s="18" t="s">
        <v>69</v>
      </c>
      <c r="I101" s="18" t="s">
        <v>57</v>
      </c>
      <c r="J101" s="18" t="s">
        <v>42</v>
      </c>
      <c r="K101" s="18" t="s">
        <v>64</v>
      </c>
      <c r="L101" s="18">
        <v>20140520</v>
      </c>
      <c r="P101" s="18" t="s">
        <v>65</v>
      </c>
      <c r="Q101" s="18" t="s">
        <v>65</v>
      </c>
      <c r="AA101" s="19">
        <v>292218</v>
      </c>
      <c r="AB101" s="20">
        <v>96248</v>
      </c>
      <c r="AC101" s="20">
        <v>240</v>
      </c>
      <c r="AD101" s="20">
        <v>2</v>
      </c>
    </row>
    <row r="102" spans="1:30" x14ac:dyDescent="0.2">
      <c r="A102" s="17" t="s">
        <v>379</v>
      </c>
      <c r="B102" s="17" t="s">
        <v>45</v>
      </c>
      <c r="C102" s="17" t="s">
        <v>380</v>
      </c>
      <c r="D102" s="18" t="s">
        <v>381</v>
      </c>
      <c r="E102" s="20">
        <v>89280000</v>
      </c>
      <c r="F102" s="20">
        <v>4000000</v>
      </c>
      <c r="G102" s="19" t="s">
        <v>63</v>
      </c>
      <c r="I102" s="18" t="s">
        <v>43</v>
      </c>
      <c r="J102" s="18" t="s">
        <v>42</v>
      </c>
      <c r="L102" s="18">
        <v>19970610</v>
      </c>
      <c r="AA102" s="19">
        <v>111644</v>
      </c>
      <c r="AB102" s="20">
        <v>2415953</v>
      </c>
      <c r="AC102" s="20">
        <v>286</v>
      </c>
      <c r="AD102" s="20">
        <v>2</v>
      </c>
    </row>
    <row r="103" spans="1:30" x14ac:dyDescent="0.2">
      <c r="A103" s="17" t="s">
        <v>382</v>
      </c>
      <c r="B103" s="17" t="s">
        <v>45</v>
      </c>
      <c r="C103" s="17" t="s">
        <v>383</v>
      </c>
      <c r="D103" s="18" t="s">
        <v>384</v>
      </c>
      <c r="E103" s="20">
        <v>410569909.04000002</v>
      </c>
      <c r="F103" s="20">
        <v>28468856</v>
      </c>
      <c r="G103" s="19" t="s">
        <v>56</v>
      </c>
      <c r="I103" s="18" t="s">
        <v>43</v>
      </c>
      <c r="J103" s="18" t="s">
        <v>42</v>
      </c>
      <c r="L103" s="18">
        <v>19690203</v>
      </c>
      <c r="T103" s="18" t="s">
        <v>132</v>
      </c>
      <c r="AA103" s="19">
        <v>825589</v>
      </c>
      <c r="AB103" s="20">
        <v>11075158.5</v>
      </c>
      <c r="AC103" s="20">
        <v>3483</v>
      </c>
      <c r="AD103" s="20">
        <v>2</v>
      </c>
    </row>
    <row r="104" spans="1:30" x14ac:dyDescent="0.2">
      <c r="A104" s="17" t="s">
        <v>385</v>
      </c>
      <c r="B104" s="17" t="s">
        <v>45</v>
      </c>
      <c r="C104" s="17" t="s">
        <v>386</v>
      </c>
      <c r="D104" s="18" t="s">
        <v>387</v>
      </c>
      <c r="E104" s="20">
        <v>16666354.939999999</v>
      </c>
      <c r="F104" s="20">
        <v>196074764</v>
      </c>
      <c r="G104" s="19" t="s">
        <v>191</v>
      </c>
      <c r="I104" s="18" t="s">
        <v>43</v>
      </c>
      <c r="J104" s="18" t="s">
        <v>42</v>
      </c>
      <c r="K104" s="18" t="s">
        <v>58</v>
      </c>
      <c r="L104" s="18">
        <v>19990903</v>
      </c>
      <c r="AA104" s="19">
        <v>6831491</v>
      </c>
      <c r="AB104" s="20">
        <v>681887</v>
      </c>
      <c r="AC104" s="20">
        <v>2054</v>
      </c>
      <c r="AD104" s="20">
        <v>2</v>
      </c>
    </row>
    <row r="105" spans="1:30" x14ac:dyDescent="0.2">
      <c r="A105" s="17" t="s">
        <v>388</v>
      </c>
      <c r="B105" s="17" t="s">
        <v>45</v>
      </c>
      <c r="C105" s="17" t="s">
        <v>389</v>
      </c>
      <c r="D105" s="18" t="s">
        <v>390</v>
      </c>
      <c r="E105" s="20">
        <v>1535394764.72</v>
      </c>
      <c r="F105" s="20">
        <v>108739006</v>
      </c>
      <c r="G105" s="19" t="s">
        <v>136</v>
      </c>
      <c r="I105" s="18" t="s">
        <v>150</v>
      </c>
      <c r="J105" s="18" t="s">
        <v>42</v>
      </c>
      <c r="K105" s="18" t="s">
        <v>44</v>
      </c>
      <c r="L105" s="18">
        <v>20060322</v>
      </c>
      <c r="R105" s="18" t="s">
        <v>86</v>
      </c>
      <c r="U105" s="18" t="s">
        <v>137</v>
      </c>
      <c r="Y105" s="18" t="s">
        <v>119</v>
      </c>
      <c r="AA105" s="19">
        <v>8547802</v>
      </c>
      <c r="AB105" s="20">
        <v>116449022</v>
      </c>
      <c r="AC105" s="20">
        <v>40053</v>
      </c>
      <c r="AD105" s="20">
        <v>2</v>
      </c>
    </row>
    <row r="106" spans="1:30" x14ac:dyDescent="0.2">
      <c r="A106" s="17" t="s">
        <v>391</v>
      </c>
      <c r="B106" s="17" t="s">
        <v>45</v>
      </c>
      <c r="C106" s="17" t="s">
        <v>392</v>
      </c>
      <c r="D106" s="18" t="s">
        <v>393</v>
      </c>
      <c r="E106" s="20">
        <v>15894977.939999999</v>
      </c>
      <c r="F106" s="20">
        <v>5872646</v>
      </c>
      <c r="G106" s="19" t="s">
        <v>63</v>
      </c>
      <c r="I106" s="18" t="s">
        <v>70</v>
      </c>
      <c r="J106" s="18" t="s">
        <v>42</v>
      </c>
      <c r="K106" s="18" t="s">
        <v>44</v>
      </c>
      <c r="L106" s="18">
        <v>20150709</v>
      </c>
      <c r="AA106" s="19">
        <v>11750</v>
      </c>
      <c r="AB106" s="20">
        <v>135487.5</v>
      </c>
      <c r="AC106" s="20">
        <v>60</v>
      </c>
      <c r="AD106" s="20">
        <v>2</v>
      </c>
    </row>
    <row r="107" spans="1:30" x14ac:dyDescent="0.2">
      <c r="A107" s="17" t="s">
        <v>394</v>
      </c>
      <c r="B107" s="17" t="s">
        <v>45</v>
      </c>
      <c r="C107" s="17" t="s">
        <v>395</v>
      </c>
      <c r="D107" s="18" t="s">
        <v>396</v>
      </c>
      <c r="E107" s="20">
        <v>1590963941.6700001</v>
      </c>
      <c r="F107" s="20">
        <v>108895547</v>
      </c>
      <c r="G107" s="19" t="s">
        <v>136</v>
      </c>
      <c r="I107" s="18" t="s">
        <v>43</v>
      </c>
      <c r="J107" s="18" t="s">
        <v>42</v>
      </c>
      <c r="K107" s="18" t="s">
        <v>44</v>
      </c>
      <c r="L107" s="18">
        <v>20131023</v>
      </c>
      <c r="R107" s="18" t="s">
        <v>86</v>
      </c>
      <c r="U107" s="18" t="s">
        <v>137</v>
      </c>
      <c r="Y107" s="18" t="s">
        <v>119</v>
      </c>
      <c r="AA107" s="19">
        <v>6628624</v>
      </c>
      <c r="AB107" s="20">
        <v>95547964.5</v>
      </c>
      <c r="AC107" s="20">
        <v>27737</v>
      </c>
      <c r="AD107" s="20">
        <v>2</v>
      </c>
    </row>
    <row r="108" spans="1:30" x14ac:dyDescent="0.2">
      <c r="A108" s="17" t="s">
        <v>397</v>
      </c>
      <c r="B108" s="17" t="s">
        <v>45</v>
      </c>
      <c r="C108" s="17" t="s">
        <v>398</v>
      </c>
      <c r="D108" s="18" t="s">
        <v>399</v>
      </c>
      <c r="E108" s="20">
        <v>138415481.88</v>
      </c>
      <c r="F108" s="20">
        <v>6300204</v>
      </c>
      <c r="G108" s="19" t="s">
        <v>63</v>
      </c>
      <c r="I108" s="18" t="s">
        <v>103</v>
      </c>
      <c r="J108" s="18" t="s">
        <v>15</v>
      </c>
      <c r="K108" s="18" t="s">
        <v>44</v>
      </c>
      <c r="L108" s="18">
        <v>20120309</v>
      </c>
      <c r="V108" s="18" t="s">
        <v>400</v>
      </c>
      <c r="AA108" s="19">
        <v>250320</v>
      </c>
      <c r="AB108" s="20">
        <v>5552044.5</v>
      </c>
      <c r="AC108" s="20">
        <v>816</v>
      </c>
      <c r="AD108" s="20">
        <v>2</v>
      </c>
    </row>
    <row r="109" spans="1:30" x14ac:dyDescent="0.2">
      <c r="A109" s="17" t="s">
        <v>401</v>
      </c>
      <c r="B109" s="17" t="s">
        <v>45</v>
      </c>
      <c r="C109" s="17" t="s">
        <v>402</v>
      </c>
      <c r="D109" s="18" t="s">
        <v>403</v>
      </c>
      <c r="E109" s="20">
        <v>116148799.2</v>
      </c>
      <c r="F109" s="20">
        <v>55308952</v>
      </c>
      <c r="G109" s="19" t="s">
        <v>52</v>
      </c>
      <c r="I109" s="18" t="s">
        <v>43</v>
      </c>
      <c r="J109" s="18" t="s">
        <v>42</v>
      </c>
      <c r="K109" s="18" t="s">
        <v>44</v>
      </c>
      <c r="L109" s="18">
        <v>20041220</v>
      </c>
      <c r="O109" s="18" t="s">
        <v>79</v>
      </c>
      <c r="AA109" s="19">
        <v>2135071</v>
      </c>
      <c r="AB109" s="20">
        <v>4604480</v>
      </c>
      <c r="AC109" s="20">
        <v>2623</v>
      </c>
      <c r="AD109" s="20">
        <v>2</v>
      </c>
    </row>
    <row r="110" spans="1:30" x14ac:dyDescent="0.2">
      <c r="A110" s="17" t="s">
        <v>404</v>
      </c>
      <c r="B110" s="17" t="s">
        <v>45</v>
      </c>
      <c r="C110" s="17" t="s">
        <v>405</v>
      </c>
      <c r="D110" s="18" t="s">
        <v>406</v>
      </c>
      <c r="E110" s="20">
        <v>7221423769.8599997</v>
      </c>
      <c r="F110" s="20">
        <v>115839329</v>
      </c>
      <c r="G110" s="19" t="s">
        <v>63</v>
      </c>
      <c r="I110" s="18" t="s">
        <v>43</v>
      </c>
      <c r="J110" s="18" t="s">
        <v>42</v>
      </c>
      <c r="K110" s="18" t="s">
        <v>44</v>
      </c>
      <c r="L110" s="18">
        <v>20211123</v>
      </c>
      <c r="R110" s="18" t="s">
        <v>86</v>
      </c>
      <c r="AA110" s="19">
        <v>5613049</v>
      </c>
      <c r="AB110" s="20">
        <v>330787525</v>
      </c>
      <c r="AC110" s="20">
        <v>36438</v>
      </c>
      <c r="AD110" s="20">
        <v>2</v>
      </c>
    </row>
    <row r="111" spans="1:30" x14ac:dyDescent="0.2">
      <c r="A111" s="17" t="s">
        <v>407</v>
      </c>
      <c r="B111" s="17" t="s">
        <v>45</v>
      </c>
      <c r="C111" s="17" t="s">
        <v>408</v>
      </c>
      <c r="D111" s="18" t="s">
        <v>409</v>
      </c>
      <c r="E111" s="20">
        <v>492130296.66000003</v>
      </c>
      <c r="F111" s="20">
        <v>62932263</v>
      </c>
      <c r="G111" s="19" t="s">
        <v>52</v>
      </c>
      <c r="H111" s="18" t="s">
        <v>78</v>
      </c>
      <c r="I111" s="18" t="s">
        <v>70</v>
      </c>
      <c r="J111" s="18" t="s">
        <v>42</v>
      </c>
      <c r="K111" s="18" t="s">
        <v>64</v>
      </c>
      <c r="L111" s="18">
        <v>20070528</v>
      </c>
      <c r="P111" s="18" t="s">
        <v>65</v>
      </c>
      <c r="AA111" s="19">
        <v>1539152</v>
      </c>
      <c r="AB111" s="20">
        <v>12222618.5</v>
      </c>
      <c r="AC111" s="20">
        <v>5653</v>
      </c>
      <c r="AD111" s="20">
        <v>2</v>
      </c>
    </row>
    <row r="112" spans="1:30" x14ac:dyDescent="0.2">
      <c r="A112" s="17" t="s">
        <v>410</v>
      </c>
      <c r="B112" s="17" t="s">
        <v>45</v>
      </c>
      <c r="C112" s="17" t="s">
        <v>411</v>
      </c>
      <c r="D112" s="18" t="s">
        <v>412</v>
      </c>
      <c r="E112" s="20">
        <v>523270137.23000002</v>
      </c>
      <c r="F112" s="20">
        <v>167638483</v>
      </c>
      <c r="G112" s="19" t="s">
        <v>52</v>
      </c>
      <c r="I112" s="18" t="s">
        <v>57</v>
      </c>
      <c r="J112" s="18" t="s">
        <v>42</v>
      </c>
      <c r="K112" s="18" t="s">
        <v>64</v>
      </c>
      <c r="L112" s="18">
        <v>20141009</v>
      </c>
      <c r="P112" s="18" t="s">
        <v>65</v>
      </c>
      <c r="AA112" s="19">
        <v>10613107</v>
      </c>
      <c r="AB112" s="20">
        <v>31994694</v>
      </c>
      <c r="AC112" s="20">
        <v>16313</v>
      </c>
      <c r="AD112" s="20">
        <v>2</v>
      </c>
    </row>
    <row r="113" spans="1:30" x14ac:dyDescent="0.2">
      <c r="A113" s="17" t="s">
        <v>414</v>
      </c>
      <c r="B113" s="17" t="s">
        <v>45</v>
      </c>
      <c r="C113" s="17" t="s">
        <v>415</v>
      </c>
      <c r="D113" s="18" t="s">
        <v>416</v>
      </c>
      <c r="E113" s="20">
        <v>41806656533.07</v>
      </c>
      <c r="F113" s="20">
        <v>277177329</v>
      </c>
      <c r="G113" s="19" t="s">
        <v>56</v>
      </c>
      <c r="I113" s="18" t="s">
        <v>51</v>
      </c>
      <c r="J113" s="18" t="s">
        <v>42</v>
      </c>
      <c r="K113" s="18" t="s">
        <v>44</v>
      </c>
      <c r="L113" s="18">
        <v>20091015</v>
      </c>
      <c r="R113" s="18">
        <v>60</v>
      </c>
      <c r="T113" s="18" t="s">
        <v>59</v>
      </c>
      <c r="AA113" s="19">
        <v>29145865</v>
      </c>
      <c r="AB113" s="20">
        <v>4091721472</v>
      </c>
      <c r="AC113" s="20">
        <v>165914</v>
      </c>
      <c r="AD113" s="20">
        <v>2</v>
      </c>
    </row>
    <row r="114" spans="1:30" x14ac:dyDescent="0.2">
      <c r="A114" s="17" t="s">
        <v>417</v>
      </c>
      <c r="B114" s="17" t="s">
        <v>45</v>
      </c>
      <c r="C114" s="17" t="s">
        <v>418</v>
      </c>
      <c r="D114" s="18" t="s">
        <v>419</v>
      </c>
      <c r="E114" s="20">
        <v>660739781.51999998</v>
      </c>
      <c r="F114" s="20">
        <v>87399442</v>
      </c>
      <c r="G114" s="19" t="s">
        <v>52</v>
      </c>
      <c r="I114" s="18" t="s">
        <v>57</v>
      </c>
      <c r="J114" s="18" t="s">
        <v>42</v>
      </c>
      <c r="K114" s="18" t="s">
        <v>44</v>
      </c>
      <c r="L114" s="18">
        <v>20040512</v>
      </c>
      <c r="AA114" s="19">
        <v>7271019</v>
      </c>
      <c r="AB114" s="20">
        <v>57310843.5</v>
      </c>
      <c r="AC114" s="20">
        <v>31423</v>
      </c>
      <c r="AD114" s="20">
        <v>2</v>
      </c>
    </row>
    <row r="115" spans="1:30" x14ac:dyDescent="0.2">
      <c r="A115" s="17" t="s">
        <v>420</v>
      </c>
      <c r="B115" s="17" t="s">
        <v>45</v>
      </c>
      <c r="C115" s="17" t="s">
        <v>421</v>
      </c>
      <c r="D115" s="18" t="s">
        <v>422</v>
      </c>
      <c r="E115" s="20">
        <v>637667947.79999995</v>
      </c>
      <c r="F115" s="20">
        <v>78724438</v>
      </c>
      <c r="G115" s="19" t="s">
        <v>63</v>
      </c>
      <c r="I115" s="18" t="s">
        <v>70</v>
      </c>
      <c r="J115" s="18" t="s">
        <v>42</v>
      </c>
      <c r="K115" s="18" t="s">
        <v>64</v>
      </c>
      <c r="L115" s="18">
        <v>20220203</v>
      </c>
      <c r="P115" s="18" t="s">
        <v>65</v>
      </c>
      <c r="AA115" s="19">
        <v>5244050</v>
      </c>
      <c r="AB115" s="20">
        <v>41865242</v>
      </c>
      <c r="AC115" s="20">
        <v>2415</v>
      </c>
      <c r="AD115" s="20">
        <v>2</v>
      </c>
    </row>
    <row r="116" spans="1:30" x14ac:dyDescent="0.2">
      <c r="A116" s="17" t="s">
        <v>423</v>
      </c>
      <c r="B116" s="17" t="s">
        <v>45</v>
      </c>
      <c r="C116" s="17" t="s">
        <v>424</v>
      </c>
      <c r="D116" s="18" t="s">
        <v>425</v>
      </c>
      <c r="E116" s="20">
        <v>134959205.09</v>
      </c>
      <c r="F116" s="20">
        <v>32626560</v>
      </c>
      <c r="G116" s="19" t="s">
        <v>56</v>
      </c>
      <c r="I116" s="18" t="s">
        <v>51</v>
      </c>
      <c r="J116" s="18" t="s">
        <v>42</v>
      </c>
      <c r="L116" s="18">
        <v>19900712</v>
      </c>
      <c r="T116" s="18" t="s">
        <v>59</v>
      </c>
      <c r="AA116" s="19">
        <v>296939</v>
      </c>
      <c r="AB116" s="20">
        <v>1372513.5</v>
      </c>
      <c r="AC116" s="20">
        <v>1266</v>
      </c>
      <c r="AD116" s="20">
        <v>2</v>
      </c>
    </row>
    <row r="117" spans="1:30" x14ac:dyDescent="0.2">
      <c r="A117" s="17" t="s">
        <v>426</v>
      </c>
      <c r="B117" s="17" t="s">
        <v>45</v>
      </c>
      <c r="C117" s="17" t="s">
        <v>427</v>
      </c>
      <c r="D117" s="18" t="s">
        <v>428</v>
      </c>
      <c r="E117" s="20">
        <v>121139507.2</v>
      </c>
      <c r="F117" s="20">
        <v>19085940</v>
      </c>
      <c r="G117" s="19" t="s">
        <v>136</v>
      </c>
      <c r="I117" s="18" t="s">
        <v>43</v>
      </c>
      <c r="J117" s="18" t="s">
        <v>42</v>
      </c>
      <c r="K117" s="18" t="s">
        <v>44</v>
      </c>
      <c r="L117" s="18">
        <v>20140708</v>
      </c>
      <c r="U117" s="18" t="s">
        <v>257</v>
      </c>
      <c r="AA117" s="19">
        <v>602839</v>
      </c>
      <c r="AB117" s="20">
        <v>1978558</v>
      </c>
      <c r="AC117" s="20">
        <v>1990</v>
      </c>
      <c r="AD117" s="20">
        <v>2</v>
      </c>
    </row>
    <row r="118" spans="1:30" x14ac:dyDescent="0.2">
      <c r="A118" s="17" t="s">
        <v>429</v>
      </c>
      <c r="B118" s="17" t="s">
        <v>45</v>
      </c>
      <c r="C118" s="17" t="s">
        <v>430</v>
      </c>
      <c r="D118" s="18" t="s">
        <v>431</v>
      </c>
      <c r="E118" s="20">
        <v>3243438845.02</v>
      </c>
      <c r="F118" s="20">
        <v>278167997</v>
      </c>
      <c r="G118" s="19" t="s">
        <v>136</v>
      </c>
      <c r="I118" s="18" t="s">
        <v>43</v>
      </c>
      <c r="J118" s="18" t="s">
        <v>42</v>
      </c>
      <c r="K118" s="18" t="s">
        <v>44</v>
      </c>
      <c r="L118" s="18">
        <v>20121004</v>
      </c>
      <c r="R118" s="18" t="s">
        <v>86</v>
      </c>
      <c r="U118" s="18" t="s">
        <v>137</v>
      </c>
      <c r="Y118" s="18" t="s">
        <v>119</v>
      </c>
      <c r="AA118" s="19">
        <v>22867579</v>
      </c>
      <c r="AB118" s="20">
        <v>269142703</v>
      </c>
      <c r="AC118" s="20">
        <v>81054</v>
      </c>
      <c r="AD118" s="20">
        <v>2</v>
      </c>
    </row>
    <row r="119" spans="1:30" x14ac:dyDescent="0.2">
      <c r="A119" s="17" t="s">
        <v>432</v>
      </c>
      <c r="B119" s="17" t="s">
        <v>45</v>
      </c>
      <c r="C119" s="17" t="s">
        <v>433</v>
      </c>
      <c r="D119" s="18" t="s">
        <v>434</v>
      </c>
      <c r="E119" s="20">
        <v>292601902.68000001</v>
      </c>
      <c r="F119" s="20">
        <v>16337348</v>
      </c>
      <c r="G119" s="19" t="s">
        <v>136</v>
      </c>
      <c r="I119" s="18" t="s">
        <v>43</v>
      </c>
      <c r="J119" s="18" t="s">
        <v>42</v>
      </c>
      <c r="K119" s="18" t="s">
        <v>64</v>
      </c>
      <c r="L119" s="18">
        <v>19970709</v>
      </c>
      <c r="P119" s="18" t="s">
        <v>65</v>
      </c>
      <c r="Q119" s="18" t="s">
        <v>65</v>
      </c>
      <c r="U119" s="18" t="s">
        <v>137</v>
      </c>
      <c r="Y119" s="18" t="s">
        <v>119</v>
      </c>
      <c r="AA119" s="19">
        <v>614824</v>
      </c>
      <c r="AB119" s="20">
        <v>11094523.5</v>
      </c>
      <c r="AC119" s="20">
        <v>3542</v>
      </c>
      <c r="AD119" s="20">
        <v>2</v>
      </c>
    </row>
    <row r="120" spans="1:30" x14ac:dyDescent="0.2">
      <c r="A120" s="17" t="s">
        <v>435</v>
      </c>
      <c r="B120" s="17" t="s">
        <v>45</v>
      </c>
      <c r="C120" s="17" t="s">
        <v>436</v>
      </c>
      <c r="D120" s="18" t="s">
        <v>437</v>
      </c>
      <c r="E120" s="20">
        <v>127093557.45</v>
      </c>
      <c r="F120" s="20">
        <v>15986611</v>
      </c>
      <c r="G120" s="19" t="s">
        <v>136</v>
      </c>
      <c r="I120" s="18" t="s">
        <v>43</v>
      </c>
      <c r="J120" s="18" t="s">
        <v>42</v>
      </c>
      <c r="K120" s="18" t="s">
        <v>44</v>
      </c>
      <c r="L120" s="18">
        <v>20220506</v>
      </c>
      <c r="O120" s="18" t="s">
        <v>79</v>
      </c>
      <c r="U120" s="18" t="s">
        <v>257</v>
      </c>
      <c r="AA120" s="19">
        <v>623398</v>
      </c>
      <c r="AB120" s="20">
        <v>5302071</v>
      </c>
      <c r="AC120" s="20">
        <v>2358</v>
      </c>
      <c r="AD120" s="20">
        <v>2</v>
      </c>
    </row>
    <row r="121" spans="1:30" x14ac:dyDescent="0.2">
      <c r="A121" s="17" t="s">
        <v>438</v>
      </c>
      <c r="B121" s="17" t="s">
        <v>45</v>
      </c>
      <c r="C121" s="17" t="s">
        <v>439</v>
      </c>
      <c r="D121" s="18" t="s">
        <v>440</v>
      </c>
      <c r="E121" s="20">
        <v>870829919.37</v>
      </c>
      <c r="F121" s="20">
        <v>40484887</v>
      </c>
      <c r="G121" s="19" t="s">
        <v>136</v>
      </c>
      <c r="I121" s="18" t="s">
        <v>43</v>
      </c>
      <c r="J121" s="18" t="s">
        <v>42</v>
      </c>
      <c r="K121" s="18" t="s">
        <v>58</v>
      </c>
      <c r="L121" s="18">
        <v>20130531</v>
      </c>
      <c r="U121" s="18" t="s">
        <v>257</v>
      </c>
      <c r="AA121" s="19">
        <v>1492529</v>
      </c>
      <c r="AB121" s="20">
        <v>31937375.5</v>
      </c>
      <c r="AC121" s="20">
        <v>11456</v>
      </c>
      <c r="AD121" s="20">
        <v>2</v>
      </c>
    </row>
    <row r="122" spans="1:30" x14ac:dyDescent="0.2">
      <c r="A122" s="17" t="s">
        <v>441</v>
      </c>
      <c r="B122" s="17" t="s">
        <v>45</v>
      </c>
      <c r="C122" s="17" t="s">
        <v>442</v>
      </c>
      <c r="D122" s="18" t="s">
        <v>443</v>
      </c>
      <c r="E122" s="20">
        <v>169951377.94999999</v>
      </c>
      <c r="F122" s="20">
        <v>86269735</v>
      </c>
      <c r="G122" s="19" t="s">
        <v>63</v>
      </c>
      <c r="I122" s="18" t="s">
        <v>43</v>
      </c>
      <c r="J122" s="18" t="s">
        <v>42</v>
      </c>
      <c r="L122" s="18">
        <v>19911030</v>
      </c>
      <c r="AA122" s="19">
        <v>2241924</v>
      </c>
      <c r="AB122" s="20">
        <v>4055250.5</v>
      </c>
      <c r="AC122" s="20">
        <v>2929</v>
      </c>
      <c r="AD122" s="20">
        <v>2</v>
      </c>
    </row>
    <row r="123" spans="1:30" x14ac:dyDescent="0.2">
      <c r="A123" s="17" t="s">
        <v>444</v>
      </c>
      <c r="B123" s="17" t="s">
        <v>45</v>
      </c>
      <c r="C123" s="17" t="s">
        <v>445</v>
      </c>
      <c r="D123" s="18" t="s">
        <v>446</v>
      </c>
      <c r="E123" s="20">
        <v>1150044558</v>
      </c>
      <c r="F123" s="20">
        <v>287180045</v>
      </c>
      <c r="G123" s="19" t="s">
        <v>63</v>
      </c>
      <c r="I123" s="18" t="s">
        <v>43</v>
      </c>
      <c r="J123" s="18" t="s">
        <v>42</v>
      </c>
      <c r="K123" s="18" t="s">
        <v>58</v>
      </c>
      <c r="L123" s="18">
        <v>20160928</v>
      </c>
      <c r="AA123" s="19">
        <v>5957779.5</v>
      </c>
      <c r="AB123" s="20">
        <v>25435663.5</v>
      </c>
      <c r="AC123" s="20">
        <v>19914</v>
      </c>
      <c r="AD123" s="20">
        <v>2</v>
      </c>
    </row>
    <row r="124" spans="1:30" x14ac:dyDescent="0.2">
      <c r="A124" s="17" t="s">
        <v>447</v>
      </c>
      <c r="B124" s="17" t="s">
        <v>45</v>
      </c>
      <c r="C124" s="17" t="s">
        <v>448</v>
      </c>
      <c r="D124" s="18" t="s">
        <v>449</v>
      </c>
      <c r="E124" s="20">
        <v>5692825478.7799997</v>
      </c>
      <c r="F124" s="20">
        <v>15461722</v>
      </c>
      <c r="G124" s="19" t="s">
        <v>63</v>
      </c>
      <c r="I124" s="18" t="s">
        <v>43</v>
      </c>
      <c r="J124" s="18" t="s">
        <v>42</v>
      </c>
      <c r="L124" s="18">
        <v>19690107</v>
      </c>
      <c r="AA124" s="19">
        <v>258985</v>
      </c>
      <c r="AB124" s="20">
        <v>34158528</v>
      </c>
      <c r="AC124" s="20">
        <v>1159</v>
      </c>
      <c r="AD124" s="20">
        <v>2</v>
      </c>
    </row>
    <row r="125" spans="1:30" x14ac:dyDescent="0.2">
      <c r="A125" s="17" t="s">
        <v>450</v>
      </c>
      <c r="B125" s="17" t="s">
        <v>45</v>
      </c>
      <c r="C125" s="17" t="s">
        <v>451</v>
      </c>
      <c r="D125" s="18" t="s">
        <v>452</v>
      </c>
      <c r="E125" s="20">
        <v>11695403893.280001</v>
      </c>
      <c r="F125" s="20">
        <v>404125912</v>
      </c>
      <c r="G125" s="19" t="s">
        <v>52</v>
      </c>
      <c r="I125" s="18" t="s">
        <v>43</v>
      </c>
      <c r="J125" s="18" t="s">
        <v>42</v>
      </c>
      <c r="K125" s="18" t="s">
        <v>64</v>
      </c>
      <c r="L125" s="18">
        <v>20111215</v>
      </c>
      <c r="P125" s="18" t="s">
        <v>65</v>
      </c>
      <c r="Q125" s="18" t="s">
        <v>65</v>
      </c>
      <c r="R125" s="18" t="s">
        <v>86</v>
      </c>
      <c r="AA125" s="19">
        <v>21836120</v>
      </c>
      <c r="AB125" s="20">
        <v>626633091.5</v>
      </c>
      <c r="AC125" s="20">
        <v>102445</v>
      </c>
      <c r="AD125" s="20">
        <v>2</v>
      </c>
    </row>
    <row r="126" spans="1:30" x14ac:dyDescent="0.2">
      <c r="A126" s="17" t="s">
        <v>453</v>
      </c>
      <c r="B126" s="17" t="s">
        <v>45</v>
      </c>
      <c r="C126" s="17" t="s">
        <v>454</v>
      </c>
      <c r="D126" s="18" t="s">
        <v>455</v>
      </c>
      <c r="E126" s="20">
        <v>6146183741.0100002</v>
      </c>
      <c r="F126" s="20">
        <v>136490867</v>
      </c>
      <c r="G126" s="19" t="s">
        <v>56</v>
      </c>
      <c r="I126" s="18" t="s">
        <v>150</v>
      </c>
      <c r="J126" s="18" t="s">
        <v>42</v>
      </c>
      <c r="L126" s="18">
        <v>19820709</v>
      </c>
      <c r="R126" s="18" t="s">
        <v>86</v>
      </c>
      <c r="T126" s="18" t="s">
        <v>132</v>
      </c>
      <c r="AA126" s="19">
        <v>21505061</v>
      </c>
      <c r="AB126" s="20">
        <v>931608087</v>
      </c>
      <c r="AC126" s="20">
        <v>110364</v>
      </c>
      <c r="AD126" s="20">
        <v>2</v>
      </c>
    </row>
    <row r="127" spans="1:30" x14ac:dyDescent="0.2">
      <c r="A127" s="17" t="s">
        <v>456</v>
      </c>
      <c r="B127" s="17" t="s">
        <v>45</v>
      </c>
      <c r="C127" s="17" t="s">
        <v>457</v>
      </c>
      <c r="D127" s="18" t="s">
        <v>458</v>
      </c>
      <c r="E127" s="20">
        <v>1428887990.29</v>
      </c>
      <c r="F127" s="20">
        <v>124143179</v>
      </c>
      <c r="G127" s="19" t="s">
        <v>52</v>
      </c>
      <c r="H127" s="18" t="s">
        <v>78</v>
      </c>
      <c r="I127" s="18" t="s">
        <v>70</v>
      </c>
      <c r="J127" s="18" t="s">
        <v>42</v>
      </c>
      <c r="K127" s="18" t="s">
        <v>58</v>
      </c>
      <c r="L127" s="18">
        <v>20110603</v>
      </c>
      <c r="M127" s="18" t="s">
        <v>101</v>
      </c>
      <c r="R127" s="18" t="s">
        <v>86</v>
      </c>
      <c r="AA127" s="19">
        <v>21091908</v>
      </c>
      <c r="AB127" s="20">
        <v>291336441.5</v>
      </c>
      <c r="AC127" s="20">
        <v>107606</v>
      </c>
      <c r="AD127" s="20">
        <v>2</v>
      </c>
    </row>
    <row r="128" spans="1:30" x14ac:dyDescent="0.2">
      <c r="A128" s="17" t="s">
        <v>459</v>
      </c>
      <c r="B128" s="17" t="s">
        <v>45</v>
      </c>
      <c r="C128" s="17" t="s">
        <v>460</v>
      </c>
      <c r="D128" s="18" t="s">
        <v>461</v>
      </c>
      <c r="E128" s="20">
        <v>509758420.80000001</v>
      </c>
      <c r="F128" s="20">
        <v>184695080</v>
      </c>
      <c r="G128" s="19" t="s">
        <v>52</v>
      </c>
      <c r="H128" s="18" t="s">
        <v>78</v>
      </c>
      <c r="I128" s="18" t="s">
        <v>70</v>
      </c>
      <c r="J128" s="18" t="s">
        <v>42</v>
      </c>
      <c r="K128" s="18" t="s">
        <v>64</v>
      </c>
      <c r="L128" s="18">
        <v>19930625</v>
      </c>
      <c r="P128" s="18" t="s">
        <v>65</v>
      </c>
      <c r="AA128" s="19">
        <v>10954033</v>
      </c>
      <c r="AB128" s="20">
        <v>34564447</v>
      </c>
      <c r="AC128" s="20">
        <v>27439</v>
      </c>
      <c r="AD128" s="20">
        <v>2</v>
      </c>
    </row>
    <row r="129" spans="1:30" x14ac:dyDescent="0.2">
      <c r="A129" s="17" t="s">
        <v>462</v>
      </c>
      <c r="B129" s="17" t="s">
        <v>45</v>
      </c>
      <c r="C129" s="17" t="s">
        <v>463</v>
      </c>
      <c r="D129" s="18" t="s">
        <v>464</v>
      </c>
      <c r="E129" s="20">
        <v>164495616.56999999</v>
      </c>
      <c r="F129" s="20">
        <v>77227989</v>
      </c>
      <c r="G129" s="19" t="s">
        <v>52</v>
      </c>
      <c r="H129" s="18" t="s">
        <v>78</v>
      </c>
      <c r="I129" s="18" t="s">
        <v>70</v>
      </c>
      <c r="J129" s="18" t="s">
        <v>42</v>
      </c>
      <c r="K129" s="18" t="s">
        <v>64</v>
      </c>
      <c r="L129" s="18">
        <v>20070813</v>
      </c>
      <c r="O129" s="18" t="s">
        <v>138</v>
      </c>
      <c r="P129" s="18" t="s">
        <v>65</v>
      </c>
      <c r="Q129" s="18" t="s">
        <v>65</v>
      </c>
      <c r="AA129" s="19">
        <v>17861068</v>
      </c>
      <c r="AB129" s="20">
        <v>41282814</v>
      </c>
      <c r="AC129" s="20">
        <v>28529</v>
      </c>
      <c r="AD129" s="20">
        <v>2</v>
      </c>
    </row>
    <row r="130" spans="1:30" x14ac:dyDescent="0.2">
      <c r="A130" s="17" t="s">
        <v>465</v>
      </c>
      <c r="B130" s="17" t="s">
        <v>45</v>
      </c>
      <c r="C130" s="17" t="s">
        <v>466</v>
      </c>
      <c r="D130" s="18" t="s">
        <v>467</v>
      </c>
      <c r="E130" s="20">
        <v>3886347794.0999999</v>
      </c>
      <c r="F130" s="20">
        <v>38440631</v>
      </c>
      <c r="G130" s="19" t="s">
        <v>63</v>
      </c>
      <c r="I130" s="18" t="s">
        <v>43</v>
      </c>
      <c r="J130" s="18" t="s">
        <v>42</v>
      </c>
      <c r="K130" s="18" t="s">
        <v>44</v>
      </c>
      <c r="L130" s="18">
        <v>20040317</v>
      </c>
      <c r="R130" s="18" t="s">
        <v>86</v>
      </c>
      <c r="AA130" s="19">
        <v>2679561</v>
      </c>
      <c r="AB130" s="20">
        <v>284711396.5</v>
      </c>
      <c r="AC130" s="20">
        <v>21652</v>
      </c>
      <c r="AD130" s="20">
        <v>2</v>
      </c>
    </row>
    <row r="131" spans="1:30" x14ac:dyDescent="0.2">
      <c r="A131" s="17" t="s">
        <v>468</v>
      </c>
      <c r="B131" s="17" t="s">
        <v>45</v>
      </c>
      <c r="C131" s="17" t="s">
        <v>469</v>
      </c>
      <c r="D131" s="18" t="s">
        <v>470</v>
      </c>
      <c r="E131" s="20">
        <v>229085731.91999999</v>
      </c>
      <c r="F131" s="20">
        <v>92373279</v>
      </c>
      <c r="G131" s="19" t="s">
        <v>136</v>
      </c>
      <c r="I131" s="18" t="s">
        <v>43</v>
      </c>
      <c r="J131" s="18" t="s">
        <v>42</v>
      </c>
      <c r="K131" s="18" t="s">
        <v>64</v>
      </c>
      <c r="L131" s="18">
        <v>20200707</v>
      </c>
      <c r="P131" s="18" t="s">
        <v>65</v>
      </c>
      <c r="Q131" s="18" t="s">
        <v>65</v>
      </c>
      <c r="U131" s="18" t="s">
        <v>137</v>
      </c>
      <c r="Y131" s="18" t="s">
        <v>119</v>
      </c>
      <c r="AA131" s="19">
        <v>18223424</v>
      </c>
      <c r="AB131" s="20">
        <v>44301232</v>
      </c>
      <c r="AC131" s="20">
        <v>24133</v>
      </c>
      <c r="AD131" s="20">
        <v>2</v>
      </c>
    </row>
    <row r="132" spans="1:30" x14ac:dyDescent="0.2">
      <c r="A132" s="17" t="s">
        <v>471</v>
      </c>
      <c r="B132" s="17" t="s">
        <v>45</v>
      </c>
      <c r="C132" s="17" t="s">
        <v>472</v>
      </c>
      <c r="D132" s="18" t="s">
        <v>473</v>
      </c>
      <c r="E132" s="20">
        <v>2785882157.48</v>
      </c>
      <c r="F132" s="20">
        <v>52510866</v>
      </c>
      <c r="G132" s="19" t="s">
        <v>63</v>
      </c>
      <c r="I132" s="18" t="s">
        <v>97</v>
      </c>
      <c r="J132" s="18" t="s">
        <v>42</v>
      </c>
      <c r="K132" s="18" t="s">
        <v>64</v>
      </c>
      <c r="L132" s="18">
        <v>20080317</v>
      </c>
      <c r="P132" s="18" t="s">
        <v>65</v>
      </c>
      <c r="Q132" s="18" t="s">
        <v>65</v>
      </c>
      <c r="R132" s="18" t="s">
        <v>86</v>
      </c>
      <c r="AA132" s="19">
        <v>4575870.0999999996</v>
      </c>
      <c r="AB132" s="20">
        <v>271594074.5</v>
      </c>
      <c r="AC132" s="20">
        <v>34180</v>
      </c>
      <c r="AD132" s="20">
        <v>2</v>
      </c>
    </row>
    <row r="133" spans="1:30" x14ac:dyDescent="0.2">
      <c r="A133" s="17" t="s">
        <v>474</v>
      </c>
      <c r="B133" s="17" t="s">
        <v>45</v>
      </c>
      <c r="C133" s="17" t="s">
        <v>475</v>
      </c>
      <c r="D133" s="18" t="s">
        <v>476</v>
      </c>
      <c r="E133" s="20">
        <v>242942016.72</v>
      </c>
      <c r="F133" s="20">
        <v>38501112</v>
      </c>
      <c r="G133" s="19" t="s">
        <v>52</v>
      </c>
      <c r="I133" s="18" t="s">
        <v>43</v>
      </c>
      <c r="J133" s="18" t="s">
        <v>42</v>
      </c>
      <c r="L133" s="18">
        <v>19861020</v>
      </c>
      <c r="AA133" s="19">
        <v>1017101</v>
      </c>
      <c r="AB133" s="20">
        <v>7107434</v>
      </c>
      <c r="AC133" s="20">
        <v>3722</v>
      </c>
      <c r="AD133" s="20">
        <v>2</v>
      </c>
    </row>
    <row r="134" spans="1:30" x14ac:dyDescent="0.2">
      <c r="A134" s="17" t="s">
        <v>477</v>
      </c>
      <c r="B134" s="17" t="s">
        <v>45</v>
      </c>
      <c r="C134" s="17" t="s">
        <v>478</v>
      </c>
      <c r="D134" s="18" t="s">
        <v>479</v>
      </c>
      <c r="E134" s="20">
        <v>1035825196.98</v>
      </c>
      <c r="F134" s="20">
        <v>83466978</v>
      </c>
      <c r="G134" s="19" t="s">
        <v>136</v>
      </c>
      <c r="I134" s="18" t="s">
        <v>43</v>
      </c>
      <c r="J134" s="18" t="s">
        <v>42</v>
      </c>
      <c r="L134" s="18">
        <v>19740408</v>
      </c>
      <c r="U134" s="18" t="s">
        <v>341</v>
      </c>
      <c r="AA134" s="19">
        <v>7054469</v>
      </c>
      <c r="AB134" s="20">
        <v>77637593.5</v>
      </c>
      <c r="AC134" s="20">
        <v>34394</v>
      </c>
      <c r="AD134" s="20">
        <v>2</v>
      </c>
    </row>
    <row r="135" spans="1:30" x14ac:dyDescent="0.2">
      <c r="A135" s="17" t="s">
        <v>480</v>
      </c>
      <c r="B135" s="17" t="s">
        <v>45</v>
      </c>
      <c r="C135" s="17" t="s">
        <v>481</v>
      </c>
      <c r="D135" s="18" t="s">
        <v>482</v>
      </c>
      <c r="E135" s="20">
        <v>48763103597.629997</v>
      </c>
      <c r="F135" s="20">
        <v>71108804</v>
      </c>
      <c r="G135" s="19" t="s">
        <v>63</v>
      </c>
      <c r="I135" s="18" t="s">
        <v>43</v>
      </c>
      <c r="J135" s="18" t="s">
        <v>42</v>
      </c>
      <c r="L135" s="18">
        <v>19720914</v>
      </c>
      <c r="R135" s="18" t="s">
        <v>86</v>
      </c>
      <c r="S135" s="18" t="s">
        <v>65</v>
      </c>
      <c r="AA135" s="19">
        <v>7823763</v>
      </c>
      <c r="AB135" s="20">
        <v>6220081745</v>
      </c>
      <c r="AC135" s="20">
        <v>27318</v>
      </c>
      <c r="AD135" s="20">
        <v>2</v>
      </c>
    </row>
    <row r="136" spans="1:30" x14ac:dyDescent="0.2">
      <c r="A136" s="17" t="s">
        <v>483</v>
      </c>
      <c r="B136" s="17" t="s">
        <v>45</v>
      </c>
      <c r="C136" s="17" t="s">
        <v>484</v>
      </c>
      <c r="D136" s="18" t="s">
        <v>485</v>
      </c>
      <c r="E136" s="20">
        <v>1887110316</v>
      </c>
      <c r="F136" s="20">
        <v>104839462</v>
      </c>
      <c r="G136" s="19" t="s">
        <v>63</v>
      </c>
      <c r="I136" s="18" t="s">
        <v>43</v>
      </c>
      <c r="J136" s="18" t="s">
        <v>42</v>
      </c>
      <c r="K136" s="18" t="s">
        <v>44</v>
      </c>
      <c r="L136" s="18">
        <v>20150130</v>
      </c>
      <c r="AA136" s="19">
        <v>2031777</v>
      </c>
      <c r="AB136" s="20">
        <v>36710346.5</v>
      </c>
      <c r="AC136" s="20">
        <v>8774</v>
      </c>
      <c r="AD136" s="20">
        <v>2</v>
      </c>
    </row>
    <row r="137" spans="1:30" x14ac:dyDescent="0.2">
      <c r="A137" s="17" t="s">
        <v>486</v>
      </c>
      <c r="B137" s="17" t="s">
        <v>45</v>
      </c>
      <c r="C137" s="17" t="s">
        <v>487</v>
      </c>
      <c r="D137" s="18" t="s">
        <v>488</v>
      </c>
      <c r="E137" s="20">
        <v>641769022.04999995</v>
      </c>
      <c r="F137" s="20">
        <v>89117515</v>
      </c>
      <c r="G137" s="19" t="s">
        <v>63</v>
      </c>
      <c r="I137" s="18" t="s">
        <v>51</v>
      </c>
      <c r="J137" s="18" t="s">
        <v>42</v>
      </c>
      <c r="L137" s="18">
        <v>19860811</v>
      </c>
      <c r="AA137" s="19">
        <v>11596513</v>
      </c>
      <c r="AB137" s="20">
        <v>88698046</v>
      </c>
      <c r="AC137" s="20">
        <v>48497</v>
      </c>
      <c r="AD137" s="20">
        <v>2</v>
      </c>
    </row>
    <row r="138" spans="1:30" x14ac:dyDescent="0.2">
      <c r="A138" s="17" t="s">
        <v>489</v>
      </c>
      <c r="B138" s="17" t="s">
        <v>45</v>
      </c>
      <c r="C138" s="17" t="s">
        <v>490</v>
      </c>
      <c r="D138" s="18" t="s">
        <v>491</v>
      </c>
      <c r="E138" s="20">
        <v>5786226742.1000004</v>
      </c>
      <c r="F138" s="20">
        <v>135508823</v>
      </c>
      <c r="G138" s="19" t="s">
        <v>52</v>
      </c>
      <c r="I138" s="18" t="s">
        <v>57</v>
      </c>
      <c r="J138" s="18" t="s">
        <v>42</v>
      </c>
      <c r="L138" s="18">
        <v>19691023</v>
      </c>
      <c r="R138" s="18" t="s">
        <v>86</v>
      </c>
      <c r="AA138" s="19">
        <v>20178591</v>
      </c>
      <c r="AB138" s="20">
        <v>812116295.5</v>
      </c>
      <c r="AC138" s="20">
        <v>109702</v>
      </c>
      <c r="AD138" s="20">
        <v>2</v>
      </c>
    </row>
    <row r="139" spans="1:30" x14ac:dyDescent="0.2">
      <c r="A139" s="17" t="s">
        <v>492</v>
      </c>
      <c r="B139" s="17" t="s">
        <v>45</v>
      </c>
      <c r="C139" s="17" t="s">
        <v>493</v>
      </c>
      <c r="D139" s="18" t="s">
        <v>494</v>
      </c>
      <c r="E139" s="20">
        <v>578070788.29999995</v>
      </c>
      <c r="F139" s="20">
        <v>38131235</v>
      </c>
      <c r="G139" s="19" t="s">
        <v>63</v>
      </c>
      <c r="I139" s="18" t="s">
        <v>43</v>
      </c>
      <c r="J139" s="18" t="s">
        <v>42</v>
      </c>
      <c r="L139" s="18">
        <v>19991006</v>
      </c>
      <c r="AA139" s="19">
        <v>2760016</v>
      </c>
      <c r="AB139" s="20">
        <v>36958274</v>
      </c>
      <c r="AC139" s="20">
        <v>11132</v>
      </c>
      <c r="AD139" s="20">
        <v>2</v>
      </c>
    </row>
    <row r="140" spans="1:30" x14ac:dyDescent="0.2">
      <c r="A140" s="17" t="s">
        <v>495</v>
      </c>
      <c r="B140" s="17" t="s">
        <v>45</v>
      </c>
      <c r="C140" s="17" t="s">
        <v>496</v>
      </c>
      <c r="D140" s="18" t="s">
        <v>497</v>
      </c>
      <c r="E140" s="20">
        <v>223400376.09999999</v>
      </c>
      <c r="F140" s="20">
        <v>36925682</v>
      </c>
      <c r="G140" s="19" t="s">
        <v>136</v>
      </c>
      <c r="I140" s="18" t="s">
        <v>43</v>
      </c>
      <c r="J140" s="18" t="s">
        <v>42</v>
      </c>
      <c r="K140" s="18" t="s">
        <v>64</v>
      </c>
      <c r="L140" s="18">
        <v>20220310</v>
      </c>
      <c r="P140" s="18" t="s">
        <v>65</v>
      </c>
      <c r="Q140" s="18" t="s">
        <v>65</v>
      </c>
      <c r="U140" s="18" t="s">
        <v>257</v>
      </c>
      <c r="Y140" s="18" t="s">
        <v>119</v>
      </c>
      <c r="Z140" s="18" t="s">
        <v>120</v>
      </c>
      <c r="AA140" s="19">
        <v>1286494</v>
      </c>
      <c r="AB140" s="20">
        <v>7423361</v>
      </c>
      <c r="AC140" s="20">
        <v>3075</v>
      </c>
      <c r="AD140" s="20">
        <v>2</v>
      </c>
    </row>
    <row r="141" spans="1:30" x14ac:dyDescent="0.2">
      <c r="A141" s="17" t="s">
        <v>498</v>
      </c>
      <c r="B141" s="17" t="s">
        <v>45</v>
      </c>
      <c r="C141" s="17" t="s">
        <v>499</v>
      </c>
      <c r="D141" s="18" t="s">
        <v>500</v>
      </c>
      <c r="E141" s="20">
        <v>3509692379.6399999</v>
      </c>
      <c r="F141" s="20">
        <v>212322588</v>
      </c>
      <c r="G141" s="19" t="s">
        <v>136</v>
      </c>
      <c r="I141" s="18" t="s">
        <v>43</v>
      </c>
      <c r="J141" s="18" t="s">
        <v>42</v>
      </c>
      <c r="L141" s="18">
        <v>19940328</v>
      </c>
      <c r="R141" s="18" t="s">
        <v>86</v>
      </c>
      <c r="U141" s="18" t="s">
        <v>137</v>
      </c>
      <c r="Y141" s="18" t="s">
        <v>119</v>
      </c>
      <c r="AA141" s="19">
        <v>15290013</v>
      </c>
      <c r="AB141" s="20">
        <v>255465074</v>
      </c>
      <c r="AC141" s="20">
        <v>63123</v>
      </c>
      <c r="AD141" s="20">
        <v>2</v>
      </c>
    </row>
    <row r="142" spans="1:30" x14ac:dyDescent="0.2">
      <c r="A142" s="17" t="s">
        <v>501</v>
      </c>
      <c r="B142" s="17" t="s">
        <v>45</v>
      </c>
      <c r="C142" s="17" t="s">
        <v>502</v>
      </c>
      <c r="D142" s="18" t="s">
        <v>503</v>
      </c>
      <c r="E142" s="20">
        <v>2495733464.52</v>
      </c>
      <c r="F142" s="20">
        <v>63967429</v>
      </c>
      <c r="G142" s="19" t="s">
        <v>63</v>
      </c>
      <c r="I142" s="18" t="s">
        <v>43</v>
      </c>
      <c r="J142" s="18" t="s">
        <v>42</v>
      </c>
      <c r="K142" s="18" t="s">
        <v>44</v>
      </c>
      <c r="L142" s="18">
        <v>20060614</v>
      </c>
      <c r="AA142" s="19">
        <v>1333161</v>
      </c>
      <c r="AB142" s="20">
        <v>50891614</v>
      </c>
      <c r="AC142" s="20">
        <v>9322</v>
      </c>
      <c r="AD142" s="20">
        <v>2</v>
      </c>
    </row>
    <row r="143" spans="1:30" x14ac:dyDescent="0.2">
      <c r="A143" s="17" t="s">
        <v>504</v>
      </c>
      <c r="B143" s="17" t="s">
        <v>45</v>
      </c>
      <c r="C143" s="17" t="s">
        <v>505</v>
      </c>
      <c r="D143" s="18" t="s">
        <v>506</v>
      </c>
      <c r="E143" s="20">
        <v>11553139606.32</v>
      </c>
      <c r="F143" s="20">
        <v>45295772</v>
      </c>
      <c r="G143" s="19" t="s">
        <v>136</v>
      </c>
      <c r="I143" s="18" t="s">
        <v>43</v>
      </c>
      <c r="J143" s="18" t="s">
        <v>42</v>
      </c>
      <c r="K143" s="18" t="s">
        <v>58</v>
      </c>
      <c r="L143" s="18">
        <v>20150527</v>
      </c>
      <c r="M143" s="18" t="s">
        <v>224</v>
      </c>
      <c r="R143" s="18">
        <v>60</v>
      </c>
      <c r="U143" s="18" t="s">
        <v>257</v>
      </c>
      <c r="AA143" s="19">
        <v>3647927</v>
      </c>
      <c r="AB143" s="20">
        <v>928062941</v>
      </c>
      <c r="AC143" s="20">
        <v>30196</v>
      </c>
      <c r="AD143" s="20">
        <v>2</v>
      </c>
    </row>
    <row r="144" spans="1:30" x14ac:dyDescent="0.2">
      <c r="A144" s="17" t="s">
        <v>507</v>
      </c>
      <c r="B144" s="17" t="s">
        <v>45</v>
      </c>
      <c r="C144" s="17" t="s">
        <v>508</v>
      </c>
      <c r="D144" s="18" t="s">
        <v>509</v>
      </c>
      <c r="E144" s="20">
        <v>292583004.48000002</v>
      </c>
      <c r="F144" s="20">
        <v>19402056</v>
      </c>
      <c r="G144" s="19" t="s">
        <v>136</v>
      </c>
      <c r="I144" s="18" t="s">
        <v>510</v>
      </c>
      <c r="J144" s="18" t="s">
        <v>15</v>
      </c>
      <c r="K144" s="18" t="s">
        <v>44</v>
      </c>
      <c r="L144" s="18">
        <v>20201007</v>
      </c>
      <c r="O144" s="18" t="s">
        <v>79</v>
      </c>
      <c r="U144" s="18" t="s">
        <v>137</v>
      </c>
      <c r="V144" s="18" t="s">
        <v>511</v>
      </c>
      <c r="Y144" s="18" t="s">
        <v>119</v>
      </c>
      <c r="AA144" s="19">
        <v>845384</v>
      </c>
      <c r="AB144" s="20">
        <v>12858558</v>
      </c>
      <c r="AC144" s="20">
        <v>2127</v>
      </c>
      <c r="AD144" s="20">
        <v>2</v>
      </c>
    </row>
    <row r="145" spans="1:30" x14ac:dyDescent="0.2">
      <c r="A145" s="17" t="s">
        <v>512</v>
      </c>
      <c r="B145" s="17" t="s">
        <v>45</v>
      </c>
      <c r="C145" s="17" t="s">
        <v>513</v>
      </c>
      <c r="D145" s="18" t="s">
        <v>514</v>
      </c>
      <c r="E145" s="20">
        <v>3300037.17</v>
      </c>
      <c r="F145" s="20">
        <v>110001239</v>
      </c>
      <c r="G145" s="19" t="s">
        <v>52</v>
      </c>
      <c r="H145" s="18" t="s">
        <v>78</v>
      </c>
      <c r="I145" s="18" t="s">
        <v>70</v>
      </c>
      <c r="J145" s="18" t="s">
        <v>42</v>
      </c>
      <c r="K145" s="18" t="s">
        <v>44</v>
      </c>
      <c r="L145" s="18">
        <v>20050805</v>
      </c>
      <c r="AA145" s="19">
        <v>1916701</v>
      </c>
      <c r="AB145" s="20">
        <v>50993</v>
      </c>
      <c r="AC145" s="20">
        <v>168</v>
      </c>
      <c r="AD145" s="20">
        <v>2</v>
      </c>
    </row>
    <row r="146" spans="1:30" x14ac:dyDescent="0.2">
      <c r="A146" s="17" t="s">
        <v>515</v>
      </c>
      <c r="B146" s="17" t="s">
        <v>45</v>
      </c>
      <c r="C146" s="17" t="s">
        <v>516</v>
      </c>
      <c r="D146" s="18" t="s">
        <v>517</v>
      </c>
      <c r="E146" s="20">
        <v>10859093.98</v>
      </c>
      <c r="F146" s="20">
        <v>77564957</v>
      </c>
      <c r="G146" s="19" t="s">
        <v>56</v>
      </c>
      <c r="I146" s="18" t="s">
        <v>43</v>
      </c>
      <c r="J146" s="18" t="s">
        <v>42</v>
      </c>
      <c r="K146" s="18" t="s">
        <v>58</v>
      </c>
      <c r="L146" s="18">
        <v>20210714</v>
      </c>
      <c r="O146" s="18" t="s">
        <v>79</v>
      </c>
      <c r="T146" s="18" t="s">
        <v>132</v>
      </c>
      <c r="AA146" s="19">
        <v>2774511</v>
      </c>
      <c r="AB146" s="20">
        <v>381762</v>
      </c>
      <c r="AC146" s="20">
        <v>417</v>
      </c>
      <c r="AD146" s="20">
        <v>2</v>
      </c>
    </row>
    <row r="147" spans="1:30" x14ac:dyDescent="0.2">
      <c r="A147" s="17" t="s">
        <v>518</v>
      </c>
      <c r="B147" s="17" t="s">
        <v>45</v>
      </c>
      <c r="C147" s="17" t="s">
        <v>519</v>
      </c>
      <c r="D147" s="18" t="s">
        <v>520</v>
      </c>
      <c r="E147" s="20">
        <v>201481149.94</v>
      </c>
      <c r="F147" s="20">
        <v>99251798</v>
      </c>
      <c r="G147" s="19" t="s">
        <v>52</v>
      </c>
      <c r="H147" s="18" t="s">
        <v>78</v>
      </c>
      <c r="I147" s="18" t="s">
        <v>521</v>
      </c>
      <c r="J147" s="18" t="s">
        <v>413</v>
      </c>
      <c r="K147" s="18" t="s">
        <v>44</v>
      </c>
      <c r="L147" s="18">
        <v>20070801</v>
      </c>
      <c r="AA147" s="19">
        <v>3544454</v>
      </c>
      <c r="AB147" s="20">
        <v>7551832</v>
      </c>
      <c r="AC147" s="20">
        <v>3905</v>
      </c>
      <c r="AD147" s="20">
        <v>2</v>
      </c>
    </row>
    <row r="148" spans="1:30" x14ac:dyDescent="0.2">
      <c r="A148" s="17" t="s">
        <v>522</v>
      </c>
      <c r="B148" s="17" t="s">
        <v>45</v>
      </c>
      <c r="C148" s="17" t="s">
        <v>523</v>
      </c>
      <c r="D148" s="18" t="s">
        <v>524</v>
      </c>
      <c r="E148" s="20">
        <v>2752338382.3299999</v>
      </c>
      <c r="F148" s="20">
        <v>127837361</v>
      </c>
      <c r="G148" s="19" t="s">
        <v>63</v>
      </c>
      <c r="H148" s="18" t="s">
        <v>50</v>
      </c>
      <c r="I148" s="18" t="s">
        <v>238</v>
      </c>
      <c r="J148" s="18" t="s">
        <v>15</v>
      </c>
      <c r="K148" s="18" t="s">
        <v>64</v>
      </c>
      <c r="L148" s="18">
        <v>20200706</v>
      </c>
      <c r="P148" s="18" t="s">
        <v>65</v>
      </c>
      <c r="V148" s="18" t="s">
        <v>239</v>
      </c>
      <c r="AA148" s="19">
        <v>45689604</v>
      </c>
      <c r="AB148" s="20">
        <v>1238085817</v>
      </c>
      <c r="AC148" s="20">
        <v>260257</v>
      </c>
      <c r="AD148" s="20">
        <v>2</v>
      </c>
    </row>
    <row r="149" spans="1:30" x14ac:dyDescent="0.2">
      <c r="A149" s="17" t="s">
        <v>526</v>
      </c>
      <c r="B149" s="17" t="s">
        <v>45</v>
      </c>
      <c r="C149" s="17" t="s">
        <v>527</v>
      </c>
      <c r="D149" s="18" t="s">
        <v>528</v>
      </c>
      <c r="E149" s="20">
        <v>212256700.87</v>
      </c>
      <c r="F149" s="20">
        <v>21036343</v>
      </c>
      <c r="G149" s="19" t="s">
        <v>56</v>
      </c>
      <c r="H149" s="18" t="s">
        <v>223</v>
      </c>
      <c r="I149" s="18" t="s">
        <v>70</v>
      </c>
      <c r="J149" s="18" t="s">
        <v>42</v>
      </c>
      <c r="K149" s="18" t="s">
        <v>64</v>
      </c>
      <c r="L149" s="18">
        <v>20080516</v>
      </c>
      <c r="P149" s="18" t="s">
        <v>65</v>
      </c>
      <c r="T149" s="18" t="s">
        <v>59</v>
      </c>
      <c r="AA149" s="19">
        <v>183658</v>
      </c>
      <c r="AB149" s="20">
        <v>1899123</v>
      </c>
      <c r="AC149" s="20">
        <v>484</v>
      </c>
      <c r="AD149" s="20">
        <v>2</v>
      </c>
    </row>
    <row r="150" spans="1:30" x14ac:dyDescent="0.2">
      <c r="A150" s="17" t="s">
        <v>529</v>
      </c>
      <c r="B150" s="17" t="s">
        <v>45</v>
      </c>
      <c r="C150" s="17" t="s">
        <v>530</v>
      </c>
      <c r="D150" s="18" t="s">
        <v>531</v>
      </c>
      <c r="E150" s="20">
        <v>496357453.80000001</v>
      </c>
      <c r="F150" s="20">
        <v>14798970</v>
      </c>
      <c r="G150" s="19" t="s">
        <v>52</v>
      </c>
      <c r="I150" s="18" t="s">
        <v>51</v>
      </c>
      <c r="J150" s="18" t="s">
        <v>42</v>
      </c>
      <c r="K150" s="18" t="s">
        <v>64</v>
      </c>
      <c r="L150" s="18">
        <v>20150514</v>
      </c>
      <c r="P150" s="18" t="s">
        <v>65</v>
      </c>
      <c r="AA150" s="19">
        <v>503547</v>
      </c>
      <c r="AB150" s="20">
        <v>17733184</v>
      </c>
      <c r="AC150" s="20">
        <v>2296</v>
      </c>
      <c r="AD150" s="20">
        <v>2</v>
      </c>
    </row>
    <row r="151" spans="1:30" x14ac:dyDescent="0.2">
      <c r="A151" s="17" t="s">
        <v>532</v>
      </c>
      <c r="B151" s="17" t="s">
        <v>45</v>
      </c>
      <c r="C151" s="17" t="s">
        <v>533</v>
      </c>
      <c r="D151" s="18" t="s">
        <v>534</v>
      </c>
      <c r="E151" s="20">
        <v>186201985.44</v>
      </c>
      <c r="F151" s="20">
        <v>56768898</v>
      </c>
      <c r="G151" s="19" t="s">
        <v>136</v>
      </c>
      <c r="I151" s="18" t="s">
        <v>70</v>
      </c>
      <c r="J151" s="18" t="s">
        <v>42</v>
      </c>
      <c r="K151" s="18" t="s">
        <v>64</v>
      </c>
      <c r="L151" s="18">
        <v>20000808</v>
      </c>
      <c r="P151" s="18" t="s">
        <v>65</v>
      </c>
      <c r="Q151" s="18" t="s">
        <v>65</v>
      </c>
      <c r="U151" s="18" t="s">
        <v>231</v>
      </c>
      <c r="AA151" s="19">
        <v>87694</v>
      </c>
      <c r="AB151" s="20">
        <v>290257.5</v>
      </c>
      <c r="AC151" s="20">
        <v>285</v>
      </c>
      <c r="AD151" s="20">
        <v>2</v>
      </c>
    </row>
    <row r="152" spans="1:30" x14ac:dyDescent="0.2">
      <c r="A152" s="17" t="s">
        <v>535</v>
      </c>
      <c r="B152" s="17" t="s">
        <v>45</v>
      </c>
      <c r="C152" s="17" t="s">
        <v>536</v>
      </c>
      <c r="D152" s="18" t="s">
        <v>537</v>
      </c>
      <c r="E152" s="20">
        <v>146205827</v>
      </c>
      <c r="F152" s="20">
        <v>47163170</v>
      </c>
      <c r="G152" s="19" t="s">
        <v>52</v>
      </c>
      <c r="H152" s="18" t="s">
        <v>538</v>
      </c>
      <c r="I152" s="18" t="s">
        <v>525</v>
      </c>
      <c r="J152" s="18" t="s">
        <v>539</v>
      </c>
      <c r="K152" s="18" t="s">
        <v>44</v>
      </c>
      <c r="L152" s="18">
        <v>20101215</v>
      </c>
      <c r="O152" s="18" t="s">
        <v>79</v>
      </c>
      <c r="AA152" s="19">
        <v>568016</v>
      </c>
      <c r="AB152" s="20">
        <v>1775882</v>
      </c>
      <c r="AC152" s="20">
        <v>1550</v>
      </c>
      <c r="AD152" s="20">
        <v>2</v>
      </c>
    </row>
    <row r="153" spans="1:30" x14ac:dyDescent="0.2">
      <c r="A153" s="17" t="s">
        <v>540</v>
      </c>
      <c r="B153" s="17" t="s">
        <v>45</v>
      </c>
      <c r="C153" s="17" t="s">
        <v>541</v>
      </c>
      <c r="D153" s="18" t="s">
        <v>542</v>
      </c>
      <c r="E153" s="20">
        <v>30808064496.880001</v>
      </c>
      <c r="F153" s="20">
        <v>163203364</v>
      </c>
      <c r="G153" s="19" t="s">
        <v>56</v>
      </c>
      <c r="I153" s="18" t="s">
        <v>43</v>
      </c>
      <c r="J153" s="18" t="s">
        <v>42</v>
      </c>
      <c r="L153" s="18">
        <v>19290419</v>
      </c>
      <c r="R153" s="18">
        <v>60</v>
      </c>
      <c r="T153" s="18" t="s">
        <v>132</v>
      </c>
      <c r="AA153" s="19">
        <v>5934105</v>
      </c>
      <c r="AB153" s="20">
        <v>1161650838.5</v>
      </c>
      <c r="AC153" s="20">
        <v>43714</v>
      </c>
      <c r="AD153" s="20">
        <v>2</v>
      </c>
    </row>
    <row r="154" spans="1:30" x14ac:dyDescent="0.2">
      <c r="A154" s="17" t="s">
        <v>543</v>
      </c>
      <c r="B154" s="17" t="s">
        <v>45</v>
      </c>
      <c r="C154" s="17" t="s">
        <v>544</v>
      </c>
      <c r="D154" s="18" t="s">
        <v>545</v>
      </c>
      <c r="E154" s="20">
        <v>24927997825.150002</v>
      </c>
      <c r="F154" s="20">
        <v>381570455</v>
      </c>
      <c r="G154" s="19" t="s">
        <v>52</v>
      </c>
      <c r="I154" s="18" t="s">
        <v>43</v>
      </c>
      <c r="J154" s="18" t="s">
        <v>42</v>
      </c>
      <c r="K154" s="18" t="s">
        <v>44</v>
      </c>
      <c r="L154" s="18">
        <v>20200303</v>
      </c>
      <c r="M154" s="18" t="s">
        <v>101</v>
      </c>
      <c r="R154" s="18" t="s">
        <v>86</v>
      </c>
      <c r="AA154" s="19">
        <v>12094024</v>
      </c>
      <c r="AB154" s="20">
        <v>765865289.5</v>
      </c>
      <c r="AC154" s="20">
        <v>72204</v>
      </c>
      <c r="AD154" s="20">
        <v>2</v>
      </c>
    </row>
    <row r="155" spans="1:30" x14ac:dyDescent="0.2">
      <c r="A155" s="17" t="s">
        <v>546</v>
      </c>
      <c r="B155" s="17" t="s">
        <v>45</v>
      </c>
      <c r="C155" s="17" t="s">
        <v>547</v>
      </c>
      <c r="D155" s="18" t="s">
        <v>548</v>
      </c>
      <c r="E155" s="20">
        <v>3506217850</v>
      </c>
      <c r="F155" s="20">
        <v>163079900</v>
      </c>
      <c r="G155" s="19" t="s">
        <v>52</v>
      </c>
      <c r="H155" s="18" t="s">
        <v>78</v>
      </c>
      <c r="I155" s="18" t="s">
        <v>70</v>
      </c>
      <c r="J155" s="18" t="s">
        <v>42</v>
      </c>
      <c r="K155" s="18" t="s">
        <v>44</v>
      </c>
      <c r="L155" s="18">
        <v>20110614</v>
      </c>
      <c r="R155" s="18" t="s">
        <v>86</v>
      </c>
      <c r="AA155" s="19">
        <v>32522975</v>
      </c>
      <c r="AB155" s="20">
        <v>771884635.5</v>
      </c>
      <c r="AC155" s="20">
        <v>127255</v>
      </c>
      <c r="AD155" s="20">
        <v>2</v>
      </c>
    </row>
    <row r="156" spans="1:30" x14ac:dyDescent="0.2">
      <c r="A156" s="17" t="s">
        <v>549</v>
      </c>
      <c r="B156" s="17" t="s">
        <v>45</v>
      </c>
      <c r="C156" s="17" t="s">
        <v>550</v>
      </c>
      <c r="D156" s="18" t="s">
        <v>551</v>
      </c>
      <c r="E156" s="20">
        <v>11884153118.700001</v>
      </c>
      <c r="F156" s="20">
        <v>152068498</v>
      </c>
      <c r="G156" s="19" t="s">
        <v>56</v>
      </c>
      <c r="I156" s="18" t="s">
        <v>51</v>
      </c>
      <c r="J156" s="18" t="s">
        <v>42</v>
      </c>
      <c r="L156" s="18">
        <v>19980624</v>
      </c>
      <c r="M156" s="18" t="s">
        <v>101</v>
      </c>
      <c r="R156" s="18">
        <v>60</v>
      </c>
      <c r="T156" s="18" t="s">
        <v>59</v>
      </c>
      <c r="AA156" s="19">
        <v>13754612</v>
      </c>
      <c r="AB156" s="20">
        <v>1013364577</v>
      </c>
      <c r="AC156" s="20">
        <v>85756</v>
      </c>
      <c r="AD156" s="20">
        <v>2</v>
      </c>
    </row>
    <row r="157" spans="1:30" x14ac:dyDescent="0.2">
      <c r="A157" s="17" t="s">
        <v>552</v>
      </c>
      <c r="B157" s="17" t="s">
        <v>45</v>
      </c>
      <c r="C157" s="17" t="s">
        <v>553</v>
      </c>
      <c r="D157" s="18" t="s">
        <v>554</v>
      </c>
      <c r="E157" s="20">
        <v>19692678.449999999</v>
      </c>
      <c r="F157" s="20">
        <v>131284523</v>
      </c>
      <c r="G157" s="19" t="s">
        <v>191</v>
      </c>
      <c r="I157" s="18" t="s">
        <v>57</v>
      </c>
      <c r="J157" s="18" t="s">
        <v>42</v>
      </c>
      <c r="L157" s="18">
        <v>19810406</v>
      </c>
      <c r="AA157" s="19">
        <v>223595</v>
      </c>
      <c r="AB157" s="20">
        <v>32231.5</v>
      </c>
      <c r="AC157" s="20">
        <v>65</v>
      </c>
      <c r="AD157" s="20">
        <v>2</v>
      </c>
    </row>
    <row r="158" spans="1:30" x14ac:dyDescent="0.2">
      <c r="A158" s="17" t="s">
        <v>555</v>
      </c>
      <c r="B158" s="17" t="s">
        <v>45</v>
      </c>
      <c r="C158" s="17" t="s">
        <v>556</v>
      </c>
      <c r="D158" s="18" t="s">
        <v>557</v>
      </c>
      <c r="E158" s="20">
        <v>14836808.800000001</v>
      </c>
      <c r="F158" s="20">
        <v>67440040</v>
      </c>
      <c r="G158" s="19" t="s">
        <v>56</v>
      </c>
      <c r="I158" s="18" t="s">
        <v>57</v>
      </c>
      <c r="J158" s="18" t="s">
        <v>42</v>
      </c>
      <c r="K158" s="18" t="s">
        <v>64</v>
      </c>
      <c r="L158" s="18">
        <v>20100526</v>
      </c>
      <c r="O158" s="18" t="s">
        <v>138</v>
      </c>
      <c r="P158" s="18" t="s">
        <v>65</v>
      </c>
      <c r="T158" s="18" t="s">
        <v>59</v>
      </c>
      <c r="AA158" s="19">
        <v>683049</v>
      </c>
      <c r="AB158" s="20">
        <v>140721</v>
      </c>
      <c r="AC158" s="20">
        <v>198</v>
      </c>
      <c r="AD158" s="20">
        <v>2</v>
      </c>
    </row>
    <row r="159" spans="1:30" x14ac:dyDescent="0.2">
      <c r="A159" s="17" t="s">
        <v>558</v>
      </c>
      <c r="B159" s="17" t="s">
        <v>45</v>
      </c>
      <c r="C159" s="17" t="s">
        <v>559</v>
      </c>
      <c r="D159" s="18" t="s">
        <v>560</v>
      </c>
      <c r="E159" s="20">
        <v>2719711918</v>
      </c>
      <c r="F159" s="20">
        <v>16527175</v>
      </c>
      <c r="G159" s="19" t="s">
        <v>63</v>
      </c>
      <c r="I159" s="18" t="s">
        <v>43</v>
      </c>
      <c r="J159" s="18" t="s">
        <v>42</v>
      </c>
      <c r="K159" s="18" t="s">
        <v>58</v>
      </c>
      <c r="L159" s="18">
        <v>19950503</v>
      </c>
      <c r="R159" s="18" t="s">
        <v>86</v>
      </c>
      <c r="AA159" s="19">
        <v>3079577</v>
      </c>
      <c r="AB159" s="20">
        <v>531820752</v>
      </c>
      <c r="AC159" s="20">
        <v>28382</v>
      </c>
      <c r="AD159" s="20">
        <v>2</v>
      </c>
    </row>
    <row r="160" spans="1:30" x14ac:dyDescent="0.2">
      <c r="A160" s="17" t="s">
        <v>561</v>
      </c>
      <c r="B160" s="17" t="s">
        <v>45</v>
      </c>
      <c r="C160" s="17" t="s">
        <v>562</v>
      </c>
      <c r="D160" s="18" t="s">
        <v>563</v>
      </c>
      <c r="E160" s="20">
        <v>107758490</v>
      </c>
      <c r="F160" s="20">
        <v>13270750</v>
      </c>
      <c r="G160" s="19" t="s">
        <v>63</v>
      </c>
      <c r="I160" s="18" t="s">
        <v>43</v>
      </c>
      <c r="J160" s="18" t="s">
        <v>42</v>
      </c>
      <c r="K160" s="18" t="s">
        <v>64</v>
      </c>
      <c r="L160" s="18">
        <v>20160421</v>
      </c>
      <c r="P160" s="18" t="s">
        <v>65</v>
      </c>
      <c r="AA160" s="19">
        <v>253208</v>
      </c>
      <c r="AB160" s="20">
        <v>2115786</v>
      </c>
      <c r="AC160" s="20">
        <v>1070</v>
      </c>
      <c r="AD160" s="20">
        <v>2</v>
      </c>
    </row>
    <row r="161" spans="1:30" x14ac:dyDescent="0.2">
      <c r="A161" s="17" t="s">
        <v>564</v>
      </c>
      <c r="B161" s="17" t="s">
        <v>45</v>
      </c>
      <c r="C161" s="17" t="s">
        <v>565</v>
      </c>
      <c r="D161" s="18" t="s">
        <v>566</v>
      </c>
      <c r="E161" s="20">
        <v>102123072.94</v>
      </c>
      <c r="F161" s="20">
        <v>8432954</v>
      </c>
      <c r="G161" s="19" t="s">
        <v>52</v>
      </c>
      <c r="H161" s="18" t="s">
        <v>69</v>
      </c>
      <c r="I161" s="18" t="s">
        <v>51</v>
      </c>
      <c r="J161" s="18" t="s">
        <v>42</v>
      </c>
      <c r="L161" s="18">
        <v>19991206</v>
      </c>
      <c r="AA161" s="19">
        <v>122520</v>
      </c>
      <c r="AB161" s="20">
        <v>1512338.5</v>
      </c>
      <c r="AC161" s="20">
        <v>728</v>
      </c>
      <c r="AD161" s="20">
        <v>2</v>
      </c>
    </row>
    <row r="162" spans="1:30" x14ac:dyDescent="0.2">
      <c r="A162" s="17" t="s">
        <v>567</v>
      </c>
      <c r="B162" s="17" t="s">
        <v>45</v>
      </c>
      <c r="C162" s="17" t="s">
        <v>568</v>
      </c>
      <c r="D162" s="18" t="s">
        <v>569</v>
      </c>
      <c r="E162" s="20">
        <v>48253246.759999998</v>
      </c>
      <c r="F162" s="20">
        <v>79503521</v>
      </c>
      <c r="G162" s="19" t="s">
        <v>56</v>
      </c>
      <c r="I162" s="18" t="s">
        <v>51</v>
      </c>
      <c r="J162" s="18" t="s">
        <v>42</v>
      </c>
      <c r="K162" s="18" t="s">
        <v>64</v>
      </c>
      <c r="L162" s="18">
        <v>20170607</v>
      </c>
      <c r="P162" s="18" t="s">
        <v>65</v>
      </c>
      <c r="Q162" s="18" t="s">
        <v>65</v>
      </c>
      <c r="T162" s="18" t="s">
        <v>132</v>
      </c>
      <c r="AA162" s="19">
        <v>3854811</v>
      </c>
      <c r="AB162" s="20">
        <v>1926759.5</v>
      </c>
      <c r="AC162" s="20">
        <v>2404</v>
      </c>
      <c r="AD162" s="20">
        <v>2</v>
      </c>
    </row>
    <row r="163" spans="1:30" x14ac:dyDescent="0.2">
      <c r="A163" s="17" t="s">
        <v>570</v>
      </c>
      <c r="B163" s="17" t="s">
        <v>45</v>
      </c>
      <c r="C163" s="17" t="s">
        <v>571</v>
      </c>
      <c r="D163" s="18" t="s">
        <v>572</v>
      </c>
      <c r="E163" s="20">
        <v>4144410583.04</v>
      </c>
      <c r="F163" s="20">
        <v>62265784</v>
      </c>
      <c r="G163" s="19" t="s">
        <v>136</v>
      </c>
      <c r="I163" s="18" t="s">
        <v>43</v>
      </c>
      <c r="J163" s="18" t="s">
        <v>42</v>
      </c>
      <c r="L163" s="18">
        <v>20030820</v>
      </c>
      <c r="M163" s="18" t="s">
        <v>101</v>
      </c>
      <c r="R163" s="18" t="s">
        <v>86</v>
      </c>
      <c r="U163" s="18" t="s">
        <v>137</v>
      </c>
      <c r="Y163" s="18" t="s">
        <v>119</v>
      </c>
      <c r="AA163" s="19">
        <v>5318776</v>
      </c>
      <c r="AB163" s="20">
        <v>365680311</v>
      </c>
      <c r="AC163" s="20">
        <v>32114</v>
      </c>
      <c r="AD163" s="20">
        <v>2</v>
      </c>
    </row>
    <row r="164" spans="1:30" x14ac:dyDescent="0.2">
      <c r="A164" s="17" t="s">
        <v>573</v>
      </c>
      <c r="B164" s="17" t="s">
        <v>45</v>
      </c>
      <c r="C164" s="17" t="s">
        <v>574</v>
      </c>
      <c r="D164" s="18" t="s">
        <v>575</v>
      </c>
      <c r="E164" s="20">
        <v>52443203972.199997</v>
      </c>
      <c r="F164" s="20">
        <v>1040714030</v>
      </c>
      <c r="G164" s="19" t="s">
        <v>63</v>
      </c>
      <c r="I164" s="18" t="s">
        <v>97</v>
      </c>
      <c r="J164" s="18" t="s">
        <v>42</v>
      </c>
      <c r="L164" s="18">
        <v>19860626</v>
      </c>
      <c r="R164" s="18" t="s">
        <v>86</v>
      </c>
      <c r="AA164" s="19">
        <v>109880352</v>
      </c>
      <c r="AB164" s="20">
        <v>5439349846.5</v>
      </c>
      <c r="AC164" s="20">
        <v>161681</v>
      </c>
      <c r="AD164" s="20">
        <v>2</v>
      </c>
    </row>
    <row r="165" spans="1:30" x14ac:dyDescent="0.2">
      <c r="A165" s="17" t="s">
        <v>576</v>
      </c>
      <c r="B165" s="17" t="s">
        <v>45</v>
      </c>
      <c r="C165" s="17" t="s">
        <v>577</v>
      </c>
      <c r="D165" s="18" t="s">
        <v>578</v>
      </c>
      <c r="E165" s="20">
        <v>104876760</v>
      </c>
      <c r="F165" s="20">
        <v>22602750</v>
      </c>
      <c r="G165" s="19" t="s">
        <v>52</v>
      </c>
      <c r="I165" s="18" t="s">
        <v>57</v>
      </c>
      <c r="J165" s="18" t="s">
        <v>42</v>
      </c>
      <c r="K165" s="18" t="s">
        <v>64</v>
      </c>
      <c r="L165" s="18">
        <v>20220210</v>
      </c>
      <c r="P165" s="18" t="s">
        <v>65</v>
      </c>
      <c r="AA165" s="19">
        <v>250195</v>
      </c>
      <c r="AB165" s="20">
        <v>1267309</v>
      </c>
      <c r="AC165" s="20">
        <v>1036</v>
      </c>
      <c r="AD165" s="20">
        <v>2</v>
      </c>
    </row>
    <row r="166" spans="1:30" x14ac:dyDescent="0.2">
      <c r="A166" s="17" t="s">
        <v>579</v>
      </c>
      <c r="B166" s="17" t="s">
        <v>45</v>
      </c>
      <c r="C166" s="17" t="s">
        <v>580</v>
      </c>
      <c r="D166" s="18" t="s">
        <v>581</v>
      </c>
      <c r="E166" s="20">
        <v>238007914.34999999</v>
      </c>
      <c r="F166" s="20">
        <v>15405043</v>
      </c>
      <c r="G166" s="19" t="s">
        <v>56</v>
      </c>
      <c r="I166" s="18" t="s">
        <v>51</v>
      </c>
      <c r="J166" s="18" t="s">
        <v>42</v>
      </c>
      <c r="K166" s="18" t="s">
        <v>44</v>
      </c>
      <c r="L166" s="18">
        <v>20241126</v>
      </c>
      <c r="T166" s="18" t="s">
        <v>59</v>
      </c>
      <c r="AA166" s="19">
        <v>2061616</v>
      </c>
      <c r="AB166" s="20">
        <v>35203379</v>
      </c>
      <c r="AC166" s="20">
        <v>9812</v>
      </c>
      <c r="AD166" s="20">
        <v>2</v>
      </c>
    </row>
    <row r="167" spans="1:30" x14ac:dyDescent="0.2">
      <c r="A167" s="17" t="s">
        <v>582</v>
      </c>
      <c r="B167" s="17" t="s">
        <v>45</v>
      </c>
      <c r="C167" s="17" t="s">
        <v>583</v>
      </c>
      <c r="D167" s="18" t="s">
        <v>584</v>
      </c>
      <c r="E167" s="20">
        <v>1115767540.6800001</v>
      </c>
      <c r="F167" s="20">
        <v>24647556</v>
      </c>
      <c r="G167" s="19" t="s">
        <v>63</v>
      </c>
      <c r="I167" s="18" t="s">
        <v>43</v>
      </c>
      <c r="J167" s="18" t="s">
        <v>42</v>
      </c>
      <c r="L167" s="18">
        <v>19690522</v>
      </c>
      <c r="AA167" s="19">
        <v>289360</v>
      </c>
      <c r="AB167" s="20">
        <v>12817230.5</v>
      </c>
      <c r="AC167" s="20">
        <v>1527</v>
      </c>
      <c r="AD167" s="20">
        <v>2</v>
      </c>
    </row>
    <row r="168" spans="1:30" x14ac:dyDescent="0.2">
      <c r="A168" s="17" t="s">
        <v>585</v>
      </c>
      <c r="B168" s="17" t="s">
        <v>45</v>
      </c>
      <c r="C168" s="17" t="s">
        <v>586</v>
      </c>
      <c r="D168" s="18" t="s">
        <v>587</v>
      </c>
      <c r="E168" s="20">
        <v>54609676.200000003</v>
      </c>
      <c r="F168" s="20">
        <v>30338709</v>
      </c>
      <c r="G168" s="19" t="s">
        <v>56</v>
      </c>
      <c r="I168" s="18" t="s">
        <v>51</v>
      </c>
      <c r="J168" s="18" t="s">
        <v>42</v>
      </c>
      <c r="K168" s="18" t="s">
        <v>64</v>
      </c>
      <c r="L168" s="18">
        <v>20201102</v>
      </c>
      <c r="P168" s="18" t="s">
        <v>65</v>
      </c>
      <c r="Q168" s="18" t="s">
        <v>65</v>
      </c>
      <c r="T168" s="18" t="s">
        <v>132</v>
      </c>
      <c r="AA168" s="19">
        <v>969574</v>
      </c>
      <c r="AB168" s="20">
        <v>1531742.5</v>
      </c>
      <c r="AC168" s="20">
        <v>1622</v>
      </c>
      <c r="AD168" s="20">
        <v>2</v>
      </c>
    </row>
    <row r="169" spans="1:30" x14ac:dyDescent="0.2">
      <c r="A169" s="17" t="s">
        <v>588</v>
      </c>
      <c r="B169" s="17" t="s">
        <v>45</v>
      </c>
      <c r="C169" s="17" t="s">
        <v>589</v>
      </c>
      <c r="D169" s="18" t="s">
        <v>590</v>
      </c>
      <c r="E169" s="20">
        <v>2646661167.3600001</v>
      </c>
      <c r="F169" s="20">
        <v>262565592</v>
      </c>
      <c r="G169" s="19" t="s">
        <v>136</v>
      </c>
      <c r="I169" s="18" t="s">
        <v>43</v>
      </c>
      <c r="J169" s="18" t="s">
        <v>42</v>
      </c>
      <c r="L169" s="18">
        <v>19961218</v>
      </c>
      <c r="R169" s="18" t="s">
        <v>86</v>
      </c>
      <c r="U169" s="18" t="s">
        <v>137</v>
      </c>
      <c r="Y169" s="18" t="s">
        <v>119</v>
      </c>
      <c r="AA169" s="19">
        <v>23023769</v>
      </c>
      <c r="AB169" s="20">
        <v>220623385.5</v>
      </c>
      <c r="AC169" s="20">
        <v>72470</v>
      </c>
      <c r="AD169" s="20">
        <v>2</v>
      </c>
    </row>
    <row r="170" spans="1:30" x14ac:dyDescent="0.2">
      <c r="A170" s="17" t="s">
        <v>591</v>
      </c>
      <c r="B170" s="17" t="s">
        <v>45</v>
      </c>
      <c r="C170" s="17" t="s">
        <v>592</v>
      </c>
      <c r="D170" s="18" t="s">
        <v>593</v>
      </c>
      <c r="E170" s="20">
        <v>77431800</v>
      </c>
      <c r="F170" s="20">
        <v>8556000</v>
      </c>
      <c r="G170" s="19" t="s">
        <v>52</v>
      </c>
      <c r="I170" s="18" t="s">
        <v>43</v>
      </c>
      <c r="J170" s="18" t="s">
        <v>42</v>
      </c>
      <c r="L170" s="18">
        <v>19860610</v>
      </c>
      <c r="AA170" s="19">
        <v>554987</v>
      </c>
      <c r="AB170" s="20">
        <v>5346858.5</v>
      </c>
      <c r="AC170" s="20">
        <v>1921</v>
      </c>
      <c r="AD170" s="20">
        <v>2</v>
      </c>
    </row>
    <row r="171" spans="1:30" x14ac:dyDescent="0.2">
      <c r="A171" s="17" t="s">
        <v>594</v>
      </c>
      <c r="B171" s="17" t="s">
        <v>45</v>
      </c>
      <c r="C171" s="17" t="s">
        <v>595</v>
      </c>
      <c r="D171" s="18" t="s">
        <v>596</v>
      </c>
      <c r="E171" s="20">
        <v>780417618.24000001</v>
      </c>
      <c r="F171" s="20">
        <v>9126624</v>
      </c>
      <c r="G171" s="19" t="s">
        <v>52</v>
      </c>
      <c r="I171" s="18" t="s">
        <v>43</v>
      </c>
      <c r="J171" s="18" t="s">
        <v>42</v>
      </c>
      <c r="L171" s="18">
        <v>20010110</v>
      </c>
      <c r="S171" s="18" t="s">
        <v>65</v>
      </c>
      <c r="AA171" s="19">
        <v>2193420</v>
      </c>
      <c r="AB171" s="20">
        <v>226244701.5</v>
      </c>
      <c r="AC171" s="20">
        <v>20851</v>
      </c>
      <c r="AD171" s="20">
        <v>2</v>
      </c>
    </row>
    <row r="172" spans="1:30" x14ac:dyDescent="0.2">
      <c r="A172" s="17" t="s">
        <v>597</v>
      </c>
      <c r="B172" s="17" t="s">
        <v>45</v>
      </c>
      <c r="C172" s="17" t="s">
        <v>598</v>
      </c>
      <c r="D172" s="18" t="s">
        <v>599</v>
      </c>
      <c r="E172" s="20">
        <v>126543028.8</v>
      </c>
      <c r="F172" s="20">
        <v>52726262</v>
      </c>
      <c r="G172" s="19" t="s">
        <v>63</v>
      </c>
      <c r="I172" s="18" t="s">
        <v>43</v>
      </c>
      <c r="J172" s="18" t="s">
        <v>42</v>
      </c>
      <c r="K172" s="18" t="s">
        <v>44</v>
      </c>
      <c r="L172" s="18">
        <v>20170217</v>
      </c>
      <c r="AA172" s="19">
        <v>329399</v>
      </c>
      <c r="AB172" s="20">
        <v>759716.5</v>
      </c>
      <c r="AC172" s="20">
        <v>220</v>
      </c>
      <c r="AD172" s="20">
        <v>2</v>
      </c>
    </row>
    <row r="173" spans="1:30" x14ac:dyDescent="0.2">
      <c r="A173" s="17" t="s">
        <v>600</v>
      </c>
      <c r="B173" s="17" t="s">
        <v>45</v>
      </c>
      <c r="C173" s="17" t="s">
        <v>601</v>
      </c>
      <c r="D173" s="18" t="s">
        <v>602</v>
      </c>
      <c r="E173" s="20">
        <v>13319537.619999999</v>
      </c>
      <c r="F173" s="20">
        <v>12448166</v>
      </c>
      <c r="G173" s="19" t="s">
        <v>52</v>
      </c>
      <c r="H173" s="18" t="s">
        <v>78</v>
      </c>
      <c r="I173" s="18" t="s">
        <v>70</v>
      </c>
      <c r="J173" s="18" t="s">
        <v>42</v>
      </c>
      <c r="K173" s="18" t="s">
        <v>44</v>
      </c>
      <c r="L173" s="18">
        <v>20050720</v>
      </c>
      <c r="AA173" s="19">
        <v>399096</v>
      </c>
      <c r="AB173" s="20">
        <v>452152.5</v>
      </c>
      <c r="AC173" s="20">
        <v>279</v>
      </c>
      <c r="AD173" s="20">
        <v>2</v>
      </c>
    </row>
    <row r="174" spans="1:30" x14ac:dyDescent="0.2">
      <c r="A174" s="17" t="s">
        <v>603</v>
      </c>
      <c r="B174" s="17" t="s">
        <v>45</v>
      </c>
      <c r="C174" s="17" t="s">
        <v>604</v>
      </c>
      <c r="D174" s="18" t="s">
        <v>605</v>
      </c>
      <c r="E174" s="20">
        <v>495627942.95999998</v>
      </c>
      <c r="F174" s="20">
        <v>29607404</v>
      </c>
      <c r="G174" s="19" t="s">
        <v>56</v>
      </c>
      <c r="I174" s="18" t="s">
        <v>150</v>
      </c>
      <c r="J174" s="18" t="s">
        <v>42</v>
      </c>
      <c r="L174" s="18">
        <v>19710115</v>
      </c>
      <c r="T174" s="18" t="s">
        <v>132</v>
      </c>
      <c r="AA174" s="19">
        <v>1144251</v>
      </c>
      <c r="AB174" s="20">
        <v>18209620.5</v>
      </c>
      <c r="AC174" s="20">
        <v>5582</v>
      </c>
      <c r="AD174" s="20">
        <v>2</v>
      </c>
    </row>
    <row r="175" spans="1:30" x14ac:dyDescent="0.2">
      <c r="A175" s="17" t="s">
        <v>606</v>
      </c>
      <c r="B175" s="17" t="s">
        <v>45</v>
      </c>
      <c r="C175" s="17" t="s">
        <v>607</v>
      </c>
      <c r="D175" s="18" t="s">
        <v>608</v>
      </c>
      <c r="E175" s="20">
        <v>12664701070.870001</v>
      </c>
      <c r="F175" s="20">
        <v>93321797</v>
      </c>
      <c r="G175" s="19" t="s">
        <v>63</v>
      </c>
      <c r="I175" s="18" t="s">
        <v>51</v>
      </c>
      <c r="J175" s="18" t="s">
        <v>42</v>
      </c>
      <c r="K175" s="18" t="s">
        <v>44</v>
      </c>
      <c r="L175" s="18">
        <v>20000210</v>
      </c>
      <c r="R175" s="18" t="s">
        <v>86</v>
      </c>
      <c r="AA175" s="19">
        <v>11221030</v>
      </c>
      <c r="AB175" s="20">
        <v>1480635525</v>
      </c>
      <c r="AC175" s="20">
        <v>73665</v>
      </c>
      <c r="AD175" s="20">
        <v>2</v>
      </c>
    </row>
    <row r="176" spans="1:30" x14ac:dyDescent="0.2">
      <c r="A176" s="17" t="s">
        <v>609</v>
      </c>
      <c r="B176" s="17" t="s">
        <v>45</v>
      </c>
      <c r="C176" s="17" t="s">
        <v>610</v>
      </c>
      <c r="D176" s="18" t="s">
        <v>611</v>
      </c>
      <c r="E176" s="20">
        <v>32723424.359999999</v>
      </c>
      <c r="F176" s="20">
        <v>30299467</v>
      </c>
      <c r="G176" s="19" t="s">
        <v>56</v>
      </c>
      <c r="I176" s="18" t="s">
        <v>43</v>
      </c>
      <c r="J176" s="18" t="s">
        <v>42</v>
      </c>
      <c r="K176" s="18" t="s">
        <v>64</v>
      </c>
      <c r="L176" s="18">
        <v>20150918</v>
      </c>
      <c r="O176" s="18" t="s">
        <v>79</v>
      </c>
      <c r="P176" s="18" t="s">
        <v>65</v>
      </c>
      <c r="T176" s="18" t="s">
        <v>59</v>
      </c>
      <c r="AA176" s="19">
        <v>512978</v>
      </c>
      <c r="AB176" s="20">
        <v>581928.5</v>
      </c>
      <c r="AC176" s="20">
        <v>303</v>
      </c>
      <c r="AD176" s="20">
        <v>2</v>
      </c>
    </row>
    <row r="177" spans="1:30" x14ac:dyDescent="0.2">
      <c r="A177" s="17" t="s">
        <v>612</v>
      </c>
      <c r="B177" s="17" t="s">
        <v>45</v>
      </c>
      <c r="C177" s="17" t="s">
        <v>613</v>
      </c>
      <c r="D177" s="18" t="s">
        <v>614</v>
      </c>
      <c r="E177" s="20">
        <v>10822580284.139999</v>
      </c>
      <c r="F177" s="20">
        <v>237389346</v>
      </c>
      <c r="G177" s="19" t="s">
        <v>63</v>
      </c>
      <c r="I177" s="18" t="s">
        <v>97</v>
      </c>
      <c r="J177" s="18" t="s">
        <v>42</v>
      </c>
      <c r="L177" s="18">
        <v>19861112</v>
      </c>
      <c r="R177" s="18" t="s">
        <v>86</v>
      </c>
      <c r="AA177" s="19">
        <v>14147612</v>
      </c>
      <c r="AB177" s="20">
        <v>636997438.5</v>
      </c>
      <c r="AC177" s="20">
        <v>60027</v>
      </c>
      <c r="AD177" s="20">
        <v>2</v>
      </c>
    </row>
    <row r="178" spans="1:30" x14ac:dyDescent="0.2">
      <c r="A178" s="17" t="s">
        <v>615</v>
      </c>
      <c r="B178" s="17" t="s">
        <v>45</v>
      </c>
      <c r="C178" s="17" t="s">
        <v>616</v>
      </c>
      <c r="D178" s="18" t="s">
        <v>617</v>
      </c>
      <c r="E178" s="20">
        <v>29885562</v>
      </c>
      <c r="F178" s="20">
        <v>33206180</v>
      </c>
      <c r="G178" s="19" t="s">
        <v>136</v>
      </c>
      <c r="I178" s="18" t="s">
        <v>521</v>
      </c>
      <c r="J178" s="18" t="s">
        <v>413</v>
      </c>
      <c r="K178" s="18" t="s">
        <v>44</v>
      </c>
      <c r="L178" s="18">
        <v>20130410</v>
      </c>
      <c r="U178" s="18" t="s">
        <v>137</v>
      </c>
      <c r="Y178" s="18" t="s">
        <v>119</v>
      </c>
      <c r="AA178" s="19">
        <v>1098389</v>
      </c>
      <c r="AB178" s="20">
        <v>1030057.5</v>
      </c>
      <c r="AC178" s="20">
        <v>1088</v>
      </c>
      <c r="AD178" s="20">
        <v>2</v>
      </c>
    </row>
    <row r="179" spans="1:30" x14ac:dyDescent="0.2">
      <c r="A179" s="17" t="s">
        <v>618</v>
      </c>
      <c r="B179" s="17" t="s">
        <v>45</v>
      </c>
      <c r="C179" s="17" t="s">
        <v>619</v>
      </c>
      <c r="D179" s="18" t="s">
        <v>620</v>
      </c>
      <c r="E179" s="20">
        <v>52088586018.400002</v>
      </c>
      <c r="F179" s="20">
        <v>232342768</v>
      </c>
      <c r="G179" s="19" t="s">
        <v>63</v>
      </c>
      <c r="I179" s="18" t="s">
        <v>43</v>
      </c>
      <c r="J179" s="18" t="s">
        <v>42</v>
      </c>
      <c r="K179" s="18" t="s">
        <v>44</v>
      </c>
      <c r="L179" s="18">
        <v>20041214</v>
      </c>
      <c r="R179" s="18">
        <v>60</v>
      </c>
      <c r="AA179" s="19">
        <v>13173211</v>
      </c>
      <c r="AB179" s="20">
        <v>3204228424.5</v>
      </c>
      <c r="AC179" s="20">
        <v>79084</v>
      </c>
      <c r="AD179" s="20">
        <v>2</v>
      </c>
    </row>
    <row r="180" spans="1:30" x14ac:dyDescent="0.2">
      <c r="A180" s="17" t="s">
        <v>621</v>
      </c>
      <c r="B180" s="17" t="s">
        <v>45</v>
      </c>
      <c r="C180" s="17" t="s">
        <v>622</v>
      </c>
      <c r="D180" s="18" t="s">
        <v>623</v>
      </c>
      <c r="E180" s="20">
        <v>881917035.03999996</v>
      </c>
      <c r="F180" s="20">
        <v>51453736</v>
      </c>
      <c r="G180" s="19" t="s">
        <v>52</v>
      </c>
      <c r="H180" s="18" t="s">
        <v>69</v>
      </c>
      <c r="I180" s="18" t="s">
        <v>57</v>
      </c>
      <c r="J180" s="18" t="s">
        <v>42</v>
      </c>
      <c r="L180" s="18">
        <v>19720529</v>
      </c>
      <c r="R180" s="18" t="s">
        <v>86</v>
      </c>
      <c r="AA180" s="19">
        <v>7250593</v>
      </c>
      <c r="AB180" s="20">
        <v>122465587</v>
      </c>
      <c r="AC180" s="20">
        <v>46131</v>
      </c>
      <c r="AD180" s="20">
        <v>2</v>
      </c>
    </row>
    <row r="181" spans="1:30" x14ac:dyDescent="0.2">
      <c r="A181" s="17" t="s">
        <v>624</v>
      </c>
      <c r="B181" s="17" t="s">
        <v>45</v>
      </c>
      <c r="C181" s="17" t="s">
        <v>625</v>
      </c>
      <c r="D181" s="18" t="s">
        <v>626</v>
      </c>
      <c r="E181" s="20">
        <v>1444058315.3699999</v>
      </c>
      <c r="F181" s="20">
        <v>147503403</v>
      </c>
      <c r="G181" s="19" t="s">
        <v>136</v>
      </c>
      <c r="I181" s="18" t="s">
        <v>43</v>
      </c>
      <c r="J181" s="18" t="s">
        <v>42</v>
      </c>
      <c r="K181" s="18" t="s">
        <v>64</v>
      </c>
      <c r="L181" s="18">
        <v>20070425</v>
      </c>
      <c r="P181" s="18" t="s">
        <v>65</v>
      </c>
      <c r="R181" s="18" t="s">
        <v>86</v>
      </c>
      <c r="U181" s="18" t="s">
        <v>137</v>
      </c>
      <c r="Y181" s="18" t="s">
        <v>119</v>
      </c>
      <c r="AA181" s="19">
        <v>16471321</v>
      </c>
      <c r="AB181" s="20">
        <v>163388400.5</v>
      </c>
      <c r="AC181" s="20">
        <v>63430</v>
      </c>
      <c r="AD181" s="20">
        <v>2</v>
      </c>
    </row>
    <row r="182" spans="1:30" x14ac:dyDescent="0.2">
      <c r="A182" s="17" t="s">
        <v>627</v>
      </c>
      <c r="B182" s="17" t="s">
        <v>45</v>
      </c>
      <c r="C182" s="17" t="s">
        <v>628</v>
      </c>
      <c r="D182" s="18" t="s">
        <v>629</v>
      </c>
      <c r="E182" s="20">
        <v>141422799.125</v>
      </c>
      <c r="F182" s="20">
        <v>914347393</v>
      </c>
      <c r="G182" s="19" t="s">
        <v>136</v>
      </c>
      <c r="I182" s="18" t="s">
        <v>630</v>
      </c>
      <c r="J182" s="18" t="s">
        <v>15</v>
      </c>
      <c r="K182" s="18" t="s">
        <v>64</v>
      </c>
      <c r="L182" s="18">
        <v>20160602</v>
      </c>
      <c r="P182" s="18" t="s">
        <v>65</v>
      </c>
      <c r="Q182" s="18" t="s">
        <v>65</v>
      </c>
      <c r="U182" s="18" t="s">
        <v>341</v>
      </c>
      <c r="V182" s="18" t="s">
        <v>1482</v>
      </c>
      <c r="AA182" s="19">
        <v>10038073.318</v>
      </c>
      <c r="AB182" s="20">
        <v>4343918</v>
      </c>
      <c r="AC182" s="20">
        <v>3598</v>
      </c>
      <c r="AD182" s="20">
        <v>2</v>
      </c>
    </row>
    <row r="183" spans="1:30" x14ac:dyDescent="0.2">
      <c r="A183" s="17" t="s">
        <v>631</v>
      </c>
      <c r="B183" s="17" t="s">
        <v>45</v>
      </c>
      <c r="C183" s="17" t="s">
        <v>632</v>
      </c>
      <c r="D183" s="18" t="s">
        <v>633</v>
      </c>
      <c r="E183" s="20">
        <v>1242703545.5999999</v>
      </c>
      <c r="F183" s="20">
        <v>41954880</v>
      </c>
      <c r="G183" s="19" t="s">
        <v>56</v>
      </c>
      <c r="I183" s="18" t="s">
        <v>43</v>
      </c>
      <c r="J183" s="18" t="s">
        <v>42</v>
      </c>
      <c r="K183" s="18" t="s">
        <v>44</v>
      </c>
      <c r="L183" s="18">
        <v>20170707</v>
      </c>
      <c r="R183" s="18" t="s">
        <v>86</v>
      </c>
      <c r="T183" s="18" t="s">
        <v>59</v>
      </c>
      <c r="AA183" s="19">
        <v>3117308</v>
      </c>
      <c r="AB183" s="20">
        <v>101002436</v>
      </c>
      <c r="AC183" s="20">
        <v>19553</v>
      </c>
      <c r="AD183" s="20">
        <v>2</v>
      </c>
    </row>
    <row r="184" spans="1:30" x14ac:dyDescent="0.2">
      <c r="A184" s="17" t="s">
        <v>634</v>
      </c>
      <c r="B184" s="17" t="s">
        <v>45</v>
      </c>
      <c r="C184" s="17" t="s">
        <v>635</v>
      </c>
      <c r="D184" s="18" t="s">
        <v>636</v>
      </c>
      <c r="E184" s="20">
        <v>358394972.31999999</v>
      </c>
      <c r="F184" s="20">
        <v>10578364</v>
      </c>
      <c r="G184" s="19" t="s">
        <v>52</v>
      </c>
      <c r="I184" s="18" t="s">
        <v>70</v>
      </c>
      <c r="J184" s="18" t="s">
        <v>42</v>
      </c>
      <c r="K184" s="18" t="s">
        <v>44</v>
      </c>
      <c r="L184" s="18">
        <v>20050202</v>
      </c>
      <c r="AA184" s="19">
        <v>365488</v>
      </c>
      <c r="AB184" s="20">
        <v>13392409.5</v>
      </c>
      <c r="AC184" s="20">
        <v>1441</v>
      </c>
      <c r="AD184" s="20">
        <v>2</v>
      </c>
    </row>
    <row r="185" spans="1:30" x14ac:dyDescent="0.2">
      <c r="A185" s="17" t="s">
        <v>637</v>
      </c>
      <c r="B185" s="17" t="s">
        <v>45</v>
      </c>
      <c r="C185" s="17" t="s">
        <v>638</v>
      </c>
      <c r="D185" s="18" t="s">
        <v>639</v>
      </c>
      <c r="E185" s="20">
        <v>161900910</v>
      </c>
      <c r="F185" s="20">
        <v>11353500</v>
      </c>
      <c r="G185" s="19" t="s">
        <v>56</v>
      </c>
      <c r="I185" s="18" t="s">
        <v>57</v>
      </c>
      <c r="J185" s="18" t="s">
        <v>42</v>
      </c>
      <c r="L185" s="18">
        <v>20020530</v>
      </c>
      <c r="T185" s="18" t="s">
        <v>59</v>
      </c>
      <c r="Y185" s="18" t="s">
        <v>119</v>
      </c>
      <c r="Z185" s="18" t="s">
        <v>120</v>
      </c>
      <c r="AA185" s="19">
        <v>404219</v>
      </c>
      <c r="AB185" s="20">
        <v>5826020</v>
      </c>
      <c r="AC185" s="20">
        <v>1916</v>
      </c>
      <c r="AD185" s="20">
        <v>2</v>
      </c>
    </row>
    <row r="186" spans="1:30" x14ac:dyDescent="0.2">
      <c r="A186" s="17" t="s">
        <v>640</v>
      </c>
      <c r="B186" s="17" t="s">
        <v>45</v>
      </c>
      <c r="C186" s="17" t="s">
        <v>641</v>
      </c>
      <c r="D186" s="18" t="s">
        <v>642</v>
      </c>
      <c r="E186" s="20">
        <v>9101414.1899999995</v>
      </c>
      <c r="F186" s="20">
        <v>55160086</v>
      </c>
      <c r="G186" s="19" t="s">
        <v>52</v>
      </c>
      <c r="I186" s="18" t="s">
        <v>57</v>
      </c>
      <c r="J186" s="18" t="s">
        <v>42</v>
      </c>
      <c r="K186" s="18" t="s">
        <v>64</v>
      </c>
      <c r="L186" s="18">
        <v>20140522</v>
      </c>
      <c r="P186" s="18" t="s">
        <v>65</v>
      </c>
      <c r="AA186" s="19">
        <v>1040734</v>
      </c>
      <c r="AB186" s="20">
        <v>159309.5</v>
      </c>
      <c r="AC186" s="20">
        <v>370</v>
      </c>
      <c r="AD186" s="20">
        <v>2</v>
      </c>
    </row>
    <row r="187" spans="1:30" x14ac:dyDescent="0.2">
      <c r="A187" s="17" t="s">
        <v>643</v>
      </c>
      <c r="B187" s="17" t="s">
        <v>45</v>
      </c>
      <c r="C187" s="17" t="s">
        <v>644</v>
      </c>
      <c r="D187" s="18" t="s">
        <v>645</v>
      </c>
      <c r="E187" s="20">
        <v>1954027300.8</v>
      </c>
      <c r="F187" s="20">
        <v>119732065</v>
      </c>
      <c r="G187" s="19" t="s">
        <v>136</v>
      </c>
      <c r="I187" s="18" t="s">
        <v>150</v>
      </c>
      <c r="J187" s="18" t="s">
        <v>42</v>
      </c>
      <c r="K187" s="18" t="s">
        <v>64</v>
      </c>
      <c r="L187" s="18">
        <v>20030403</v>
      </c>
      <c r="P187" s="18" t="s">
        <v>65</v>
      </c>
      <c r="Q187" s="18" t="s">
        <v>65</v>
      </c>
      <c r="R187" s="18" t="s">
        <v>86</v>
      </c>
      <c r="U187" s="18" t="s">
        <v>137</v>
      </c>
      <c r="Y187" s="18" t="s">
        <v>119</v>
      </c>
      <c r="AA187" s="19">
        <v>16580904</v>
      </c>
      <c r="AB187" s="20">
        <v>275142772</v>
      </c>
      <c r="AC187" s="20">
        <v>69036</v>
      </c>
      <c r="AD187" s="20">
        <v>2</v>
      </c>
    </row>
    <row r="188" spans="1:30" x14ac:dyDescent="0.2">
      <c r="A188" s="17" t="s">
        <v>646</v>
      </c>
      <c r="B188" s="17" t="s">
        <v>45</v>
      </c>
      <c r="C188" s="17" t="s">
        <v>647</v>
      </c>
      <c r="D188" s="18" t="s">
        <v>648</v>
      </c>
      <c r="E188" s="20">
        <v>282722179.48000002</v>
      </c>
      <c r="F188" s="20">
        <v>31982147</v>
      </c>
      <c r="G188" s="19" t="s">
        <v>56</v>
      </c>
      <c r="I188" s="18" t="s">
        <v>57</v>
      </c>
      <c r="J188" s="18" t="s">
        <v>42</v>
      </c>
      <c r="K188" s="18" t="s">
        <v>44</v>
      </c>
      <c r="L188" s="18">
        <v>20210119</v>
      </c>
      <c r="T188" s="18" t="s">
        <v>59</v>
      </c>
      <c r="AA188" s="19">
        <v>2440136</v>
      </c>
      <c r="AB188" s="20">
        <v>20820844.5</v>
      </c>
      <c r="AC188" s="20">
        <v>6661</v>
      </c>
      <c r="AD188" s="20">
        <v>2</v>
      </c>
    </row>
    <row r="189" spans="1:30" x14ac:dyDescent="0.2">
      <c r="A189" s="17" t="s">
        <v>649</v>
      </c>
      <c r="B189" s="17" t="s">
        <v>45</v>
      </c>
      <c r="C189" s="17" t="s">
        <v>650</v>
      </c>
      <c r="D189" s="18" t="s">
        <v>651</v>
      </c>
      <c r="E189" s="20">
        <v>582588270</v>
      </c>
      <c r="F189" s="20">
        <v>3069000</v>
      </c>
      <c r="G189" s="19" t="s">
        <v>56</v>
      </c>
      <c r="I189" s="18" t="s">
        <v>51</v>
      </c>
      <c r="J189" s="18" t="s">
        <v>42</v>
      </c>
      <c r="L189" s="18">
        <v>19991206</v>
      </c>
      <c r="T189" s="18" t="s">
        <v>132</v>
      </c>
      <c r="AA189" s="19">
        <v>114299</v>
      </c>
      <c r="AB189" s="20">
        <v>21279240.5</v>
      </c>
      <c r="AC189" s="20">
        <v>1188</v>
      </c>
      <c r="AD189" s="20">
        <v>2</v>
      </c>
    </row>
    <row r="190" spans="1:30" x14ac:dyDescent="0.2">
      <c r="A190" s="17" t="s">
        <v>652</v>
      </c>
      <c r="B190" s="17" t="s">
        <v>45</v>
      </c>
      <c r="C190" s="17" t="s">
        <v>653</v>
      </c>
      <c r="D190" s="18" t="s">
        <v>654</v>
      </c>
      <c r="E190" s="20">
        <v>1283605210.48</v>
      </c>
      <c r="F190" s="20">
        <v>49006916</v>
      </c>
      <c r="G190" s="19" t="s">
        <v>63</v>
      </c>
      <c r="I190" s="18" t="s">
        <v>51</v>
      </c>
      <c r="J190" s="18" t="s">
        <v>42</v>
      </c>
      <c r="L190" s="18">
        <v>19830506</v>
      </c>
      <c r="R190" s="18" t="s">
        <v>86</v>
      </c>
      <c r="AA190" s="19">
        <v>8481857</v>
      </c>
      <c r="AB190" s="20">
        <v>234434695</v>
      </c>
      <c r="AC190" s="20">
        <v>39923</v>
      </c>
      <c r="AD190" s="20">
        <v>2</v>
      </c>
    </row>
    <row r="191" spans="1:30" x14ac:dyDescent="0.2">
      <c r="A191" s="17" t="s">
        <v>655</v>
      </c>
      <c r="B191" s="17" t="s">
        <v>45</v>
      </c>
      <c r="C191" s="17" t="s">
        <v>656</v>
      </c>
      <c r="D191" s="18" t="s">
        <v>657</v>
      </c>
      <c r="E191" s="20">
        <v>1677148999.26</v>
      </c>
      <c r="F191" s="20">
        <v>68204514</v>
      </c>
      <c r="G191" s="19" t="s">
        <v>56</v>
      </c>
      <c r="I191" s="18" t="s">
        <v>43</v>
      </c>
      <c r="J191" s="18" t="s">
        <v>42</v>
      </c>
      <c r="L191" s="18">
        <v>19691111</v>
      </c>
      <c r="T191" s="18" t="s">
        <v>59</v>
      </c>
      <c r="AA191" s="19">
        <v>764003</v>
      </c>
      <c r="AB191" s="20">
        <v>19246927.5</v>
      </c>
      <c r="AC191" s="20">
        <v>4896</v>
      </c>
      <c r="AD191" s="20">
        <v>2</v>
      </c>
    </row>
    <row r="192" spans="1:30" x14ac:dyDescent="0.2">
      <c r="A192" s="17" t="s">
        <v>658</v>
      </c>
      <c r="B192" s="17" t="s">
        <v>45</v>
      </c>
      <c r="C192" s="17" t="s">
        <v>659</v>
      </c>
      <c r="D192" s="18" t="s">
        <v>660</v>
      </c>
      <c r="E192" s="20">
        <v>3170614753.1199999</v>
      </c>
      <c r="F192" s="20">
        <v>60693238</v>
      </c>
      <c r="G192" s="19" t="s">
        <v>52</v>
      </c>
      <c r="I192" s="18" t="s">
        <v>43</v>
      </c>
      <c r="J192" s="18" t="s">
        <v>42</v>
      </c>
      <c r="L192" s="18">
        <v>19860129</v>
      </c>
      <c r="R192" s="18" t="s">
        <v>86</v>
      </c>
      <c r="AA192" s="19">
        <v>6014074</v>
      </c>
      <c r="AB192" s="20">
        <v>330998184</v>
      </c>
      <c r="AC192" s="20">
        <v>37405</v>
      </c>
      <c r="AD192" s="20">
        <v>2</v>
      </c>
    </row>
    <row r="193" spans="1:30" x14ac:dyDescent="0.2">
      <c r="A193" s="17" t="s">
        <v>661</v>
      </c>
      <c r="B193" s="17" t="s">
        <v>45</v>
      </c>
      <c r="C193" s="17" t="s">
        <v>662</v>
      </c>
      <c r="D193" s="18" t="s">
        <v>663</v>
      </c>
      <c r="E193" s="20">
        <v>57011344560.279999</v>
      </c>
      <c r="F193" s="20">
        <v>300962596</v>
      </c>
      <c r="G193" s="19" t="s">
        <v>56</v>
      </c>
      <c r="I193" s="18" t="s">
        <v>43</v>
      </c>
      <c r="J193" s="18" t="s">
        <v>42</v>
      </c>
      <c r="L193" s="18">
        <v>19560313</v>
      </c>
      <c r="R193" s="18">
        <v>60</v>
      </c>
      <c r="T193" s="18" t="s">
        <v>132</v>
      </c>
      <c r="AA193" s="19">
        <v>15305684</v>
      </c>
      <c r="AB193" s="20">
        <v>2784228250.5</v>
      </c>
      <c r="AC193" s="20">
        <v>98972</v>
      </c>
      <c r="AD193" s="20">
        <v>2</v>
      </c>
    </row>
    <row r="194" spans="1:30" x14ac:dyDescent="0.2">
      <c r="A194" s="17" t="s">
        <v>665</v>
      </c>
      <c r="B194" s="17" t="s">
        <v>45</v>
      </c>
      <c r="C194" s="17" t="s">
        <v>666</v>
      </c>
      <c r="D194" s="18" t="s">
        <v>667</v>
      </c>
      <c r="E194" s="20">
        <v>256522101.30000001</v>
      </c>
      <c r="F194" s="20">
        <v>59462555</v>
      </c>
      <c r="G194" s="19" t="s">
        <v>136</v>
      </c>
      <c r="I194" s="18" t="s">
        <v>57</v>
      </c>
      <c r="J194" s="18" t="s">
        <v>42</v>
      </c>
      <c r="L194" s="18">
        <v>19980512</v>
      </c>
      <c r="U194" s="18" t="s">
        <v>195</v>
      </c>
      <c r="AA194" s="19">
        <v>65858</v>
      </c>
      <c r="AB194" s="20">
        <v>297264.5</v>
      </c>
      <c r="AC194" s="20">
        <v>98</v>
      </c>
      <c r="AD194" s="20">
        <v>2</v>
      </c>
    </row>
    <row r="195" spans="1:30" x14ac:dyDescent="0.2">
      <c r="A195" s="17" t="s">
        <v>668</v>
      </c>
      <c r="B195" s="17" t="s">
        <v>45</v>
      </c>
      <c r="C195" s="17" t="s">
        <v>669</v>
      </c>
      <c r="D195" s="18" t="s">
        <v>670</v>
      </c>
      <c r="E195" s="20">
        <v>573103969.39999998</v>
      </c>
      <c r="F195" s="20">
        <v>57138980</v>
      </c>
      <c r="G195" s="19" t="s">
        <v>52</v>
      </c>
      <c r="I195" s="18" t="s">
        <v>43</v>
      </c>
      <c r="J195" s="18" t="s">
        <v>42</v>
      </c>
      <c r="L195" s="18">
        <v>19460923</v>
      </c>
      <c r="AA195" s="19">
        <v>350386</v>
      </c>
      <c r="AB195" s="20">
        <v>3474746.5</v>
      </c>
      <c r="AC195" s="20">
        <v>1700</v>
      </c>
      <c r="AD195" s="20">
        <v>2</v>
      </c>
    </row>
    <row r="196" spans="1:30" x14ac:dyDescent="0.2">
      <c r="A196" s="17" t="s">
        <v>671</v>
      </c>
      <c r="B196" s="17" t="s">
        <v>45</v>
      </c>
      <c r="C196" s="17" t="s">
        <v>672</v>
      </c>
      <c r="D196" s="18" t="s">
        <v>673</v>
      </c>
      <c r="E196" s="20">
        <v>14865290651.09</v>
      </c>
      <c r="F196" s="20">
        <v>282127361</v>
      </c>
      <c r="G196" s="19" t="s">
        <v>52</v>
      </c>
      <c r="I196" s="18" t="s">
        <v>43</v>
      </c>
      <c r="J196" s="18" t="s">
        <v>42</v>
      </c>
      <c r="L196" s="18">
        <v>19621220</v>
      </c>
      <c r="M196" s="18" t="s">
        <v>101</v>
      </c>
      <c r="R196" s="18">
        <v>60</v>
      </c>
      <c r="AA196" s="19">
        <v>64180182</v>
      </c>
      <c r="AB196" s="20">
        <v>3575266147</v>
      </c>
      <c r="AC196" s="20">
        <v>199541</v>
      </c>
      <c r="AD196" s="20">
        <v>2</v>
      </c>
    </row>
    <row r="197" spans="1:30" x14ac:dyDescent="0.2">
      <c r="A197" s="17" t="s">
        <v>674</v>
      </c>
      <c r="B197" s="17" t="s">
        <v>45</v>
      </c>
      <c r="C197" s="17" t="s">
        <v>675</v>
      </c>
      <c r="D197" s="18" t="s">
        <v>676</v>
      </c>
      <c r="E197" s="20">
        <v>1864695481.8</v>
      </c>
      <c r="F197" s="20">
        <v>9318818</v>
      </c>
      <c r="G197" s="19" t="s">
        <v>136</v>
      </c>
      <c r="I197" s="18" t="s">
        <v>70</v>
      </c>
      <c r="J197" s="18" t="s">
        <v>42</v>
      </c>
      <c r="K197" s="18" t="s">
        <v>64</v>
      </c>
      <c r="L197" s="18">
        <v>20000531</v>
      </c>
      <c r="P197" s="18" t="s">
        <v>65</v>
      </c>
      <c r="Q197" s="18" t="s">
        <v>65</v>
      </c>
      <c r="U197" s="18" t="s">
        <v>195</v>
      </c>
      <c r="AA197" s="19">
        <v>182841</v>
      </c>
      <c r="AB197" s="20">
        <v>36749207</v>
      </c>
      <c r="AC197" s="20">
        <v>1713</v>
      </c>
      <c r="AD197" s="20">
        <v>2</v>
      </c>
    </row>
    <row r="198" spans="1:30" x14ac:dyDescent="0.2">
      <c r="A198" s="17" t="s">
        <v>677</v>
      </c>
      <c r="B198" s="17" t="s">
        <v>45</v>
      </c>
      <c r="C198" s="17" t="s">
        <v>678</v>
      </c>
      <c r="D198" s="18" t="s">
        <v>679</v>
      </c>
      <c r="E198" s="20">
        <v>672762496.91999996</v>
      </c>
      <c r="F198" s="20">
        <v>81844586</v>
      </c>
      <c r="G198" s="19" t="s">
        <v>52</v>
      </c>
      <c r="H198" s="18" t="s">
        <v>538</v>
      </c>
      <c r="I198" s="18" t="s">
        <v>680</v>
      </c>
      <c r="J198" s="18" t="s">
        <v>42</v>
      </c>
      <c r="L198" s="18">
        <v>19950308</v>
      </c>
      <c r="AA198" s="19">
        <v>3885634</v>
      </c>
      <c r="AB198" s="20">
        <v>33631350.5</v>
      </c>
      <c r="AC198" s="20">
        <v>20953</v>
      </c>
      <c r="AD198" s="20">
        <v>2</v>
      </c>
    </row>
    <row r="199" spans="1:30" x14ac:dyDescent="0.2">
      <c r="A199" s="17" t="s">
        <v>681</v>
      </c>
      <c r="B199" s="17" t="s">
        <v>45</v>
      </c>
      <c r="C199" s="17" t="s">
        <v>682</v>
      </c>
      <c r="D199" s="18" t="s">
        <v>683</v>
      </c>
      <c r="E199" s="20">
        <v>79958833654.929993</v>
      </c>
      <c r="F199" s="20">
        <v>1825281035</v>
      </c>
      <c r="G199" s="19" t="s">
        <v>63</v>
      </c>
      <c r="I199" s="18" t="s">
        <v>43</v>
      </c>
      <c r="J199" s="18" t="s">
        <v>42</v>
      </c>
      <c r="K199" s="18" t="s">
        <v>44</v>
      </c>
      <c r="L199" s="18">
        <v>19990930</v>
      </c>
      <c r="M199" s="18" t="s">
        <v>101</v>
      </c>
      <c r="N199" s="18" t="s">
        <v>345</v>
      </c>
      <c r="R199" s="18">
        <v>60</v>
      </c>
      <c r="AA199" s="19">
        <v>238802214</v>
      </c>
      <c r="AB199" s="20">
        <v>10277233930.5</v>
      </c>
      <c r="AC199" s="20">
        <v>433696</v>
      </c>
      <c r="AD199" s="20">
        <v>2</v>
      </c>
    </row>
    <row r="200" spans="1:30" x14ac:dyDescent="0.2">
      <c r="A200" s="17" t="s">
        <v>684</v>
      </c>
      <c r="B200" s="17" t="s">
        <v>45</v>
      </c>
      <c r="C200" s="17" t="s">
        <v>685</v>
      </c>
      <c r="D200" s="18" t="s">
        <v>686</v>
      </c>
      <c r="E200" s="20">
        <v>3152840525.7600002</v>
      </c>
      <c r="F200" s="20">
        <v>123835056</v>
      </c>
      <c r="G200" s="19" t="s">
        <v>56</v>
      </c>
      <c r="I200" s="18" t="s">
        <v>43</v>
      </c>
      <c r="J200" s="18" t="s">
        <v>42</v>
      </c>
      <c r="L200" s="18">
        <v>19950424</v>
      </c>
      <c r="R200" s="18" t="s">
        <v>86</v>
      </c>
      <c r="T200" s="18" t="s">
        <v>132</v>
      </c>
      <c r="AA200" s="19">
        <v>9864902</v>
      </c>
      <c r="AB200" s="20">
        <v>221141937</v>
      </c>
      <c r="AC200" s="20">
        <v>50128</v>
      </c>
      <c r="AD200" s="20">
        <v>2</v>
      </c>
    </row>
    <row r="201" spans="1:30" x14ac:dyDescent="0.2">
      <c r="A201" s="17" t="s">
        <v>687</v>
      </c>
      <c r="B201" s="17" t="s">
        <v>45</v>
      </c>
      <c r="C201" s="17" t="s">
        <v>688</v>
      </c>
      <c r="D201" s="18" t="s">
        <v>689</v>
      </c>
      <c r="E201" s="20">
        <v>580847027.03999996</v>
      </c>
      <c r="F201" s="20">
        <v>72787848</v>
      </c>
      <c r="G201" s="19" t="s">
        <v>52</v>
      </c>
      <c r="I201" s="18" t="s">
        <v>43</v>
      </c>
      <c r="J201" s="18" t="s">
        <v>42</v>
      </c>
      <c r="L201" s="18">
        <v>19970919</v>
      </c>
      <c r="AA201" s="19">
        <v>5588363</v>
      </c>
      <c r="AB201" s="20">
        <v>48613811</v>
      </c>
      <c r="AC201" s="20">
        <v>28722</v>
      </c>
      <c r="AD201" s="20">
        <v>2</v>
      </c>
    </row>
    <row r="202" spans="1:30" x14ac:dyDescent="0.2">
      <c r="A202" s="17" t="s">
        <v>690</v>
      </c>
      <c r="B202" s="17" t="s">
        <v>45</v>
      </c>
      <c r="C202" s="17" t="s">
        <v>691</v>
      </c>
      <c r="D202" s="18" t="s">
        <v>692</v>
      </c>
      <c r="E202" s="20">
        <v>652218868.60000002</v>
      </c>
      <c r="F202" s="20">
        <v>62894780</v>
      </c>
      <c r="G202" s="19" t="s">
        <v>52</v>
      </c>
      <c r="H202" s="18" t="s">
        <v>78</v>
      </c>
      <c r="I202" s="18" t="s">
        <v>43</v>
      </c>
      <c r="J202" s="18" t="s">
        <v>42</v>
      </c>
      <c r="L202" s="18">
        <v>19690627</v>
      </c>
      <c r="R202" s="18" t="s">
        <v>86</v>
      </c>
      <c r="S202" s="18" t="s">
        <v>65</v>
      </c>
      <c r="AA202" s="19">
        <v>9340535</v>
      </c>
      <c r="AB202" s="20">
        <v>109300607</v>
      </c>
      <c r="AC202" s="20">
        <v>47842</v>
      </c>
      <c r="AD202" s="20">
        <v>2</v>
      </c>
    </row>
    <row r="203" spans="1:30" x14ac:dyDescent="0.2">
      <c r="A203" s="17" t="s">
        <v>693</v>
      </c>
      <c r="B203" s="17" t="s">
        <v>45</v>
      </c>
      <c r="C203" s="17" t="s">
        <v>694</v>
      </c>
      <c r="D203" s="18" t="s">
        <v>695</v>
      </c>
      <c r="E203" s="20">
        <v>729786755.88</v>
      </c>
      <c r="F203" s="20">
        <v>38901213</v>
      </c>
      <c r="G203" s="19" t="s">
        <v>63</v>
      </c>
      <c r="I203" s="18" t="s">
        <v>43</v>
      </c>
      <c r="J203" s="18" t="s">
        <v>42</v>
      </c>
      <c r="L203" s="18">
        <v>19920116</v>
      </c>
      <c r="AA203" s="19">
        <v>1680436</v>
      </c>
      <c r="AB203" s="20">
        <v>30833388.5</v>
      </c>
      <c r="AC203" s="20">
        <v>8355</v>
      </c>
      <c r="AD203" s="20">
        <v>2</v>
      </c>
    </row>
    <row r="204" spans="1:30" x14ac:dyDescent="0.2">
      <c r="A204" s="17" t="s">
        <v>696</v>
      </c>
      <c r="B204" s="17" t="s">
        <v>45</v>
      </c>
      <c r="C204" s="17" t="s">
        <v>697</v>
      </c>
      <c r="D204" s="18" t="s">
        <v>698</v>
      </c>
      <c r="E204" s="20">
        <v>67134441.920000002</v>
      </c>
      <c r="F204" s="20">
        <v>27179936</v>
      </c>
      <c r="G204" s="19" t="s">
        <v>52</v>
      </c>
      <c r="H204" s="18" t="s">
        <v>78</v>
      </c>
      <c r="I204" s="18" t="s">
        <v>70</v>
      </c>
      <c r="J204" s="18" t="s">
        <v>42</v>
      </c>
      <c r="L204" s="18">
        <v>19971118</v>
      </c>
      <c r="AA204" s="19">
        <v>4032323</v>
      </c>
      <c r="AB204" s="20">
        <v>11255528</v>
      </c>
      <c r="AC204" s="20">
        <v>6865</v>
      </c>
      <c r="AD204" s="20">
        <v>2</v>
      </c>
    </row>
    <row r="205" spans="1:30" x14ac:dyDescent="0.2">
      <c r="A205" s="17" t="s">
        <v>699</v>
      </c>
      <c r="B205" s="17" t="s">
        <v>45</v>
      </c>
      <c r="C205" s="17" t="s">
        <v>700</v>
      </c>
      <c r="D205" s="18" t="s">
        <v>701</v>
      </c>
      <c r="E205" s="20">
        <v>412125339.80000001</v>
      </c>
      <c r="F205" s="20">
        <v>23023762</v>
      </c>
      <c r="G205" s="19" t="s">
        <v>136</v>
      </c>
      <c r="I205" s="18" t="s">
        <v>702</v>
      </c>
      <c r="J205" s="18" t="s">
        <v>15</v>
      </c>
      <c r="K205" s="18" t="s">
        <v>44</v>
      </c>
      <c r="L205" s="18">
        <v>20040329</v>
      </c>
      <c r="U205" s="18" t="s">
        <v>341</v>
      </c>
      <c r="V205" s="18" t="s">
        <v>703</v>
      </c>
      <c r="AA205" s="19">
        <v>3301851</v>
      </c>
      <c r="AB205" s="20">
        <v>55777682</v>
      </c>
      <c r="AC205" s="20">
        <v>14318</v>
      </c>
      <c r="AD205" s="20">
        <v>2</v>
      </c>
    </row>
    <row r="206" spans="1:30" x14ac:dyDescent="0.2">
      <c r="A206" s="17" t="s">
        <v>704</v>
      </c>
      <c r="B206" s="17" t="s">
        <v>45</v>
      </c>
      <c r="C206" s="17" t="s">
        <v>705</v>
      </c>
      <c r="D206" s="18" t="s">
        <v>706</v>
      </c>
      <c r="E206" s="20">
        <v>384034542.12</v>
      </c>
      <c r="F206" s="20">
        <v>30334482</v>
      </c>
      <c r="G206" s="19" t="s">
        <v>136</v>
      </c>
      <c r="I206" s="18" t="s">
        <v>70</v>
      </c>
      <c r="J206" s="18" t="s">
        <v>42</v>
      </c>
      <c r="L206" s="18">
        <v>19720627</v>
      </c>
      <c r="U206" s="18" t="s">
        <v>231</v>
      </c>
      <c r="AA206" s="19">
        <v>236321</v>
      </c>
      <c r="AB206" s="20">
        <v>3019852.5</v>
      </c>
      <c r="AC206" s="20">
        <v>723</v>
      </c>
      <c r="AD206" s="20">
        <v>2</v>
      </c>
    </row>
    <row r="207" spans="1:30" x14ac:dyDescent="0.2">
      <c r="A207" s="17" t="s">
        <v>707</v>
      </c>
      <c r="B207" s="17" t="s">
        <v>45</v>
      </c>
      <c r="C207" s="17" t="s">
        <v>708</v>
      </c>
      <c r="D207" s="18" t="s">
        <v>709</v>
      </c>
      <c r="E207" s="20">
        <v>69482585.840000004</v>
      </c>
      <c r="F207" s="20">
        <v>12963169</v>
      </c>
      <c r="G207" s="19" t="s">
        <v>136</v>
      </c>
      <c r="I207" s="18" t="s">
        <v>70</v>
      </c>
      <c r="J207" s="18" t="s">
        <v>42</v>
      </c>
      <c r="K207" s="18" t="s">
        <v>44</v>
      </c>
      <c r="L207" s="18">
        <v>20130501</v>
      </c>
      <c r="U207" s="18" t="s">
        <v>137</v>
      </c>
      <c r="Y207" s="18" t="s">
        <v>119</v>
      </c>
      <c r="AA207" s="19">
        <v>451803</v>
      </c>
      <c r="AB207" s="20">
        <v>2388395.5</v>
      </c>
      <c r="AC207" s="20">
        <v>455</v>
      </c>
      <c r="AD207" s="20">
        <v>2</v>
      </c>
    </row>
    <row r="208" spans="1:30" x14ac:dyDescent="0.2">
      <c r="A208" s="17" t="s">
        <v>710</v>
      </c>
      <c r="B208" s="17" t="s">
        <v>45</v>
      </c>
      <c r="C208" s="17" t="s">
        <v>711</v>
      </c>
      <c r="D208" s="18" t="s">
        <v>712</v>
      </c>
      <c r="E208" s="20">
        <v>4290379195.9200001</v>
      </c>
      <c r="F208" s="20">
        <v>67395212</v>
      </c>
      <c r="G208" s="19" t="s">
        <v>52</v>
      </c>
      <c r="I208" s="18" t="s">
        <v>57</v>
      </c>
      <c r="J208" s="18" t="s">
        <v>42</v>
      </c>
      <c r="L208" s="18">
        <v>19730706</v>
      </c>
      <c r="M208" s="18" t="s">
        <v>224</v>
      </c>
      <c r="R208" s="18" t="s">
        <v>86</v>
      </c>
      <c r="AA208" s="19">
        <v>5985132</v>
      </c>
      <c r="AB208" s="20">
        <v>420872206.5</v>
      </c>
      <c r="AC208" s="20">
        <v>47237</v>
      </c>
      <c r="AD208" s="20">
        <v>2</v>
      </c>
    </row>
    <row r="209" spans="1:30" x14ac:dyDescent="0.2">
      <c r="A209" s="17" t="s">
        <v>713</v>
      </c>
      <c r="B209" s="17" t="s">
        <v>45</v>
      </c>
      <c r="C209" s="17" t="s">
        <v>714</v>
      </c>
      <c r="D209" s="18" t="s">
        <v>715</v>
      </c>
      <c r="E209" s="20">
        <v>21127008267.200001</v>
      </c>
      <c r="F209" s="20">
        <v>220716760</v>
      </c>
      <c r="G209" s="19" t="s">
        <v>56</v>
      </c>
      <c r="I209" s="18" t="s">
        <v>51</v>
      </c>
      <c r="J209" s="18" t="s">
        <v>42</v>
      </c>
      <c r="L209" s="18">
        <v>19930119</v>
      </c>
      <c r="R209" s="18">
        <v>60</v>
      </c>
      <c r="T209" s="18" t="s">
        <v>132</v>
      </c>
      <c r="AA209" s="19">
        <v>19737747</v>
      </c>
      <c r="AB209" s="20">
        <v>1817773840</v>
      </c>
      <c r="AC209" s="20">
        <v>104220</v>
      </c>
      <c r="AD209" s="20">
        <v>2</v>
      </c>
    </row>
    <row r="210" spans="1:30" x14ac:dyDescent="0.2">
      <c r="A210" s="17" t="s">
        <v>716</v>
      </c>
      <c r="B210" s="17" t="s">
        <v>45</v>
      </c>
      <c r="C210" s="17" t="s">
        <v>717</v>
      </c>
      <c r="D210" s="18" t="s">
        <v>664</v>
      </c>
      <c r="E210" s="20">
        <v>512268782.39999998</v>
      </c>
      <c r="F210" s="20">
        <v>39164280</v>
      </c>
      <c r="G210" s="19" t="s">
        <v>136</v>
      </c>
      <c r="I210" s="18" t="s">
        <v>43</v>
      </c>
      <c r="J210" s="18" t="s">
        <v>42</v>
      </c>
      <c r="K210" s="18" t="s">
        <v>44</v>
      </c>
      <c r="L210" s="18">
        <v>20180703</v>
      </c>
      <c r="U210" s="18" t="s">
        <v>137</v>
      </c>
      <c r="Y210" s="18" t="s">
        <v>119</v>
      </c>
      <c r="AA210" s="19">
        <v>7678876</v>
      </c>
      <c r="AB210" s="20">
        <v>100992181.5</v>
      </c>
      <c r="AC210" s="20">
        <v>37986</v>
      </c>
      <c r="AD210" s="20">
        <v>2</v>
      </c>
    </row>
    <row r="211" spans="1:30" x14ac:dyDescent="0.2">
      <c r="A211" s="17" t="s">
        <v>718</v>
      </c>
      <c r="B211" s="17" t="s">
        <v>45</v>
      </c>
      <c r="C211" s="17" t="s">
        <v>719</v>
      </c>
      <c r="D211" s="18" t="s">
        <v>720</v>
      </c>
      <c r="E211" s="20">
        <v>36953289.270000003</v>
      </c>
      <c r="F211" s="20">
        <v>24472377</v>
      </c>
      <c r="G211" s="19" t="s">
        <v>63</v>
      </c>
      <c r="I211" s="18" t="s">
        <v>57</v>
      </c>
      <c r="J211" s="18" t="s">
        <v>42</v>
      </c>
      <c r="K211" s="18" t="s">
        <v>64</v>
      </c>
      <c r="L211" s="18">
        <v>20131021</v>
      </c>
      <c r="M211" s="18" t="s">
        <v>151</v>
      </c>
      <c r="P211" s="18" t="s">
        <v>65</v>
      </c>
      <c r="AA211" s="19">
        <v>813797</v>
      </c>
      <c r="AB211" s="20">
        <v>1431566.5</v>
      </c>
      <c r="AC211" s="20">
        <v>2592</v>
      </c>
      <c r="AD211" s="20">
        <v>2</v>
      </c>
    </row>
    <row r="212" spans="1:30" x14ac:dyDescent="0.2">
      <c r="A212" s="17" t="s">
        <v>721</v>
      </c>
      <c r="B212" s="17" t="s">
        <v>45</v>
      </c>
      <c r="C212" s="17" t="s">
        <v>722</v>
      </c>
      <c r="D212" s="18" t="s">
        <v>723</v>
      </c>
      <c r="E212" s="20">
        <v>850027723.86000001</v>
      </c>
      <c r="F212" s="20">
        <v>9884909</v>
      </c>
      <c r="G212" s="19" t="s">
        <v>56</v>
      </c>
      <c r="I212" s="18" t="s">
        <v>43</v>
      </c>
      <c r="J212" s="18" t="s">
        <v>42</v>
      </c>
      <c r="L212" s="18">
        <v>19450302</v>
      </c>
      <c r="T212" s="18" t="s">
        <v>132</v>
      </c>
      <c r="AA212" s="19">
        <v>27163</v>
      </c>
      <c r="AB212" s="20">
        <v>2179416.5</v>
      </c>
      <c r="AC212" s="20">
        <v>272</v>
      </c>
      <c r="AD212" s="20">
        <v>2</v>
      </c>
    </row>
    <row r="213" spans="1:30" x14ac:dyDescent="0.2">
      <c r="A213" s="17" t="s">
        <v>724</v>
      </c>
      <c r="B213" s="17" t="s">
        <v>45</v>
      </c>
      <c r="C213" s="17" t="s">
        <v>725</v>
      </c>
      <c r="D213" s="18" t="s">
        <v>726</v>
      </c>
      <c r="E213" s="20">
        <v>1232849531.3699999</v>
      </c>
      <c r="F213" s="20">
        <v>10721363</v>
      </c>
      <c r="G213" s="19" t="s">
        <v>136</v>
      </c>
      <c r="I213" s="18" t="s">
        <v>43</v>
      </c>
      <c r="J213" s="18" t="s">
        <v>42</v>
      </c>
      <c r="L213" s="18">
        <v>19620614</v>
      </c>
      <c r="U213" s="18" t="s">
        <v>727</v>
      </c>
      <c r="AA213" s="19">
        <v>91393</v>
      </c>
      <c r="AB213" s="20">
        <v>10265839</v>
      </c>
      <c r="AC213" s="20">
        <v>740</v>
      </c>
      <c r="AD213" s="20">
        <v>2</v>
      </c>
    </row>
    <row r="214" spans="1:30" x14ac:dyDescent="0.2">
      <c r="A214" s="17" t="s">
        <v>728</v>
      </c>
      <c r="B214" s="17" t="s">
        <v>45</v>
      </c>
      <c r="C214" s="17" t="s">
        <v>729</v>
      </c>
      <c r="D214" s="18" t="s">
        <v>730</v>
      </c>
      <c r="E214" s="20">
        <v>660098201.54999995</v>
      </c>
      <c r="F214" s="20">
        <v>36774907</v>
      </c>
      <c r="G214" s="19" t="s">
        <v>136</v>
      </c>
      <c r="I214" s="18" t="s">
        <v>43</v>
      </c>
      <c r="J214" s="18" t="s">
        <v>42</v>
      </c>
      <c r="K214" s="18" t="s">
        <v>44</v>
      </c>
      <c r="L214" s="18">
        <v>20120418</v>
      </c>
      <c r="U214" s="18" t="s">
        <v>137</v>
      </c>
      <c r="Y214" s="18" t="s">
        <v>119</v>
      </c>
      <c r="AA214" s="19">
        <v>2288655</v>
      </c>
      <c r="AB214" s="20">
        <v>40823082.5</v>
      </c>
      <c r="AC214" s="20">
        <v>10610</v>
      </c>
      <c r="AD214" s="20">
        <v>2</v>
      </c>
    </row>
    <row r="215" spans="1:30" x14ac:dyDescent="0.2">
      <c r="A215" s="17" t="s">
        <v>731</v>
      </c>
      <c r="B215" s="17" t="s">
        <v>45</v>
      </c>
      <c r="C215" s="17" t="s">
        <v>732</v>
      </c>
      <c r="D215" s="18" t="s">
        <v>733</v>
      </c>
      <c r="E215" s="20">
        <v>512578039</v>
      </c>
      <c r="F215" s="20">
        <v>65882698</v>
      </c>
      <c r="G215" s="19" t="s">
        <v>136</v>
      </c>
      <c r="I215" s="18" t="s">
        <v>43</v>
      </c>
      <c r="J215" s="18" t="s">
        <v>42</v>
      </c>
      <c r="L215" s="18">
        <v>19971010</v>
      </c>
      <c r="U215" s="18" t="s">
        <v>137</v>
      </c>
      <c r="Y215" s="18" t="s">
        <v>119</v>
      </c>
      <c r="AA215" s="19">
        <v>596686</v>
      </c>
      <c r="AB215" s="20">
        <v>10557491</v>
      </c>
      <c r="AC215" s="20">
        <v>1503</v>
      </c>
      <c r="AD215" s="20">
        <v>2</v>
      </c>
    </row>
    <row r="216" spans="1:30" x14ac:dyDescent="0.2">
      <c r="A216" s="17" t="s">
        <v>734</v>
      </c>
      <c r="B216" s="17" t="s">
        <v>45</v>
      </c>
      <c r="C216" s="17" t="s">
        <v>735</v>
      </c>
      <c r="D216" s="18" t="s">
        <v>736</v>
      </c>
      <c r="E216" s="20">
        <v>1034084814.5</v>
      </c>
      <c r="F216" s="20">
        <v>23237861</v>
      </c>
      <c r="G216" s="19" t="s">
        <v>56</v>
      </c>
      <c r="I216" s="18" t="s">
        <v>51</v>
      </c>
      <c r="J216" s="18" t="s">
        <v>42</v>
      </c>
      <c r="K216" s="18" t="s">
        <v>64</v>
      </c>
      <c r="L216" s="18">
        <v>20100513</v>
      </c>
      <c r="P216" s="18" t="s">
        <v>65</v>
      </c>
      <c r="R216" s="18" t="s">
        <v>86</v>
      </c>
      <c r="T216" s="18" t="s">
        <v>59</v>
      </c>
      <c r="AA216" s="19">
        <v>2543457</v>
      </c>
      <c r="AB216" s="20">
        <v>118272245.5</v>
      </c>
      <c r="AC216" s="20">
        <v>19314</v>
      </c>
      <c r="AD216" s="20">
        <v>2</v>
      </c>
    </row>
    <row r="217" spans="1:30" x14ac:dyDescent="0.2">
      <c r="A217" s="17" t="s">
        <v>737</v>
      </c>
      <c r="B217" s="17" t="s">
        <v>45</v>
      </c>
      <c r="C217" s="17" t="s">
        <v>738</v>
      </c>
      <c r="D217" s="18" t="s">
        <v>739</v>
      </c>
      <c r="E217" s="20">
        <v>1290853832.24</v>
      </c>
      <c r="F217" s="20">
        <v>88920314</v>
      </c>
      <c r="G217" s="19" t="s">
        <v>52</v>
      </c>
      <c r="H217" s="18" t="s">
        <v>78</v>
      </c>
      <c r="I217" s="18" t="s">
        <v>70</v>
      </c>
      <c r="J217" s="18" t="s">
        <v>42</v>
      </c>
      <c r="L217" s="18">
        <v>19931213</v>
      </c>
      <c r="R217" s="18" t="s">
        <v>86</v>
      </c>
      <c r="AA217" s="19">
        <v>10031722</v>
      </c>
      <c r="AB217" s="20">
        <v>145035324</v>
      </c>
      <c r="AC217" s="20">
        <v>54369</v>
      </c>
      <c r="AD217" s="20">
        <v>2</v>
      </c>
    </row>
    <row r="218" spans="1:30" x14ac:dyDescent="0.2">
      <c r="A218" s="17" t="s">
        <v>740</v>
      </c>
      <c r="B218" s="17" t="s">
        <v>45</v>
      </c>
      <c r="C218" s="17" t="s">
        <v>741</v>
      </c>
      <c r="D218" s="18" t="s">
        <v>742</v>
      </c>
      <c r="E218" s="20">
        <v>48762774434.190002</v>
      </c>
      <c r="F218" s="20">
        <v>455213059</v>
      </c>
      <c r="G218" s="19" t="s">
        <v>63</v>
      </c>
      <c r="I218" s="18" t="s">
        <v>51</v>
      </c>
      <c r="J218" s="18" t="s">
        <v>42</v>
      </c>
      <c r="L218" s="18">
        <v>19791101</v>
      </c>
      <c r="R218" s="18">
        <v>60</v>
      </c>
      <c r="AA218" s="19">
        <v>75218617</v>
      </c>
      <c r="AB218" s="20">
        <v>9276738535</v>
      </c>
      <c r="AC218" s="20">
        <v>310970</v>
      </c>
      <c r="AD218" s="20">
        <v>2</v>
      </c>
    </row>
    <row r="219" spans="1:30" x14ac:dyDescent="0.2">
      <c r="A219" s="17" t="s">
        <v>743</v>
      </c>
      <c r="B219" s="17" t="s">
        <v>45</v>
      </c>
      <c r="C219" s="17" t="s">
        <v>744</v>
      </c>
      <c r="D219" s="18" t="s">
        <v>745</v>
      </c>
      <c r="E219" s="20">
        <v>334171712</v>
      </c>
      <c r="F219" s="20">
        <v>41771464</v>
      </c>
      <c r="G219" s="19" t="s">
        <v>52</v>
      </c>
      <c r="I219" s="18" t="s">
        <v>43</v>
      </c>
      <c r="J219" s="18" t="s">
        <v>42</v>
      </c>
      <c r="K219" s="18" t="s">
        <v>44</v>
      </c>
      <c r="L219" s="18">
        <v>20171208</v>
      </c>
      <c r="AA219" s="19">
        <v>2487899</v>
      </c>
      <c r="AB219" s="20">
        <v>21190129.5</v>
      </c>
      <c r="AC219" s="20">
        <v>10605</v>
      </c>
      <c r="AD219" s="20">
        <v>2</v>
      </c>
    </row>
    <row r="220" spans="1:30" x14ac:dyDescent="0.2">
      <c r="A220" s="17" t="s">
        <v>746</v>
      </c>
      <c r="B220" s="17" t="s">
        <v>45</v>
      </c>
      <c r="C220" s="17" t="s">
        <v>747</v>
      </c>
      <c r="D220" s="18" t="s">
        <v>748</v>
      </c>
      <c r="E220" s="20">
        <v>509417733.10000002</v>
      </c>
      <c r="F220" s="20">
        <v>70949545</v>
      </c>
      <c r="G220" s="19" t="s">
        <v>136</v>
      </c>
      <c r="I220" s="18" t="s">
        <v>43</v>
      </c>
      <c r="J220" s="18" t="s">
        <v>42</v>
      </c>
      <c r="K220" s="18" t="s">
        <v>64</v>
      </c>
      <c r="L220" s="18">
        <v>20210201</v>
      </c>
      <c r="P220" s="18" t="s">
        <v>65</v>
      </c>
      <c r="Q220" s="18" t="s">
        <v>65</v>
      </c>
      <c r="U220" s="18" t="s">
        <v>137</v>
      </c>
      <c r="Y220" s="18" t="s">
        <v>119</v>
      </c>
      <c r="AA220" s="19">
        <v>7491584</v>
      </c>
      <c r="AB220" s="20">
        <v>55481070.5</v>
      </c>
      <c r="AC220" s="20">
        <v>24882</v>
      </c>
      <c r="AD220" s="20">
        <v>2</v>
      </c>
    </row>
    <row r="221" spans="1:30" x14ac:dyDescent="0.2">
      <c r="A221" s="17" t="s">
        <v>749</v>
      </c>
      <c r="B221" s="17" t="s">
        <v>45</v>
      </c>
      <c r="C221" s="17" t="s">
        <v>750</v>
      </c>
      <c r="D221" s="18" t="s">
        <v>751</v>
      </c>
      <c r="E221" s="20">
        <v>847429060.36000001</v>
      </c>
      <c r="F221" s="20">
        <v>29071418</v>
      </c>
      <c r="G221" s="19" t="s">
        <v>52</v>
      </c>
      <c r="H221" s="18" t="s">
        <v>78</v>
      </c>
      <c r="I221" s="18" t="s">
        <v>70</v>
      </c>
      <c r="J221" s="18" t="s">
        <v>42</v>
      </c>
      <c r="K221" s="18" t="s">
        <v>44</v>
      </c>
      <c r="L221" s="18">
        <v>20061127</v>
      </c>
      <c r="M221" s="18" t="s">
        <v>101</v>
      </c>
      <c r="AA221" s="19">
        <v>2850496</v>
      </c>
      <c r="AB221" s="20">
        <v>86790346.5</v>
      </c>
      <c r="AC221" s="20">
        <v>20936</v>
      </c>
      <c r="AD221" s="20">
        <v>2</v>
      </c>
    </row>
    <row r="222" spans="1:30" x14ac:dyDescent="0.2">
      <c r="A222" s="17" t="s">
        <v>752</v>
      </c>
      <c r="B222" s="17" t="s">
        <v>45</v>
      </c>
      <c r="C222" s="17" t="s">
        <v>753</v>
      </c>
      <c r="D222" s="18" t="s">
        <v>754</v>
      </c>
      <c r="E222" s="20">
        <v>2229364485.0599999</v>
      </c>
      <c r="F222" s="20">
        <v>47871258</v>
      </c>
      <c r="G222" s="19" t="s">
        <v>56</v>
      </c>
      <c r="I222" s="18" t="s">
        <v>97</v>
      </c>
      <c r="J222" s="18" t="s">
        <v>42</v>
      </c>
      <c r="L222" s="18">
        <v>19970407</v>
      </c>
      <c r="R222" s="18" t="s">
        <v>86</v>
      </c>
      <c r="T222" s="18" t="s">
        <v>132</v>
      </c>
      <c r="AA222" s="19">
        <v>4830441</v>
      </c>
      <c r="AB222" s="20">
        <v>225680699</v>
      </c>
      <c r="AC222" s="20">
        <v>34281</v>
      </c>
      <c r="AD222" s="20">
        <v>2</v>
      </c>
    </row>
    <row r="223" spans="1:30" x14ac:dyDescent="0.2">
      <c r="A223" s="17" t="s">
        <v>755</v>
      </c>
      <c r="B223" s="17" t="s">
        <v>45</v>
      </c>
      <c r="C223" s="17" t="s">
        <v>756</v>
      </c>
      <c r="D223" s="18" t="s">
        <v>757</v>
      </c>
      <c r="E223" s="20">
        <v>51814520.799999997</v>
      </c>
      <c r="F223" s="20">
        <v>3593240</v>
      </c>
      <c r="G223" s="19" t="s">
        <v>136</v>
      </c>
      <c r="I223" s="18" t="s">
        <v>43</v>
      </c>
      <c r="J223" s="18" t="s">
        <v>42</v>
      </c>
      <c r="K223" s="18" t="s">
        <v>44</v>
      </c>
      <c r="L223" s="18">
        <v>20201102</v>
      </c>
      <c r="U223" s="18" t="s">
        <v>195</v>
      </c>
      <c r="AA223" s="19">
        <v>190628</v>
      </c>
      <c r="AB223" s="20">
        <v>2778398</v>
      </c>
      <c r="AC223" s="20">
        <v>918</v>
      </c>
      <c r="AD223" s="20">
        <v>2</v>
      </c>
    </row>
    <row r="224" spans="1:30" x14ac:dyDescent="0.2">
      <c r="A224" s="17" t="s">
        <v>758</v>
      </c>
      <c r="B224" s="17" t="s">
        <v>45</v>
      </c>
      <c r="C224" s="17" t="s">
        <v>759</v>
      </c>
      <c r="D224" s="18" t="s">
        <v>760</v>
      </c>
      <c r="E224" s="20">
        <v>1572368840.5599999</v>
      </c>
      <c r="F224" s="20">
        <v>251659746</v>
      </c>
      <c r="G224" s="19" t="s">
        <v>136</v>
      </c>
      <c r="I224" s="18" t="s">
        <v>43</v>
      </c>
      <c r="J224" s="18" t="s">
        <v>42</v>
      </c>
      <c r="K224" s="18" t="s">
        <v>44</v>
      </c>
      <c r="L224" s="18">
        <v>20100323</v>
      </c>
      <c r="R224" s="18" t="s">
        <v>86</v>
      </c>
      <c r="U224" s="18" t="s">
        <v>137</v>
      </c>
      <c r="Y224" s="18" t="s">
        <v>119</v>
      </c>
      <c r="AA224" s="19">
        <v>26805892</v>
      </c>
      <c r="AB224" s="20">
        <v>147535148</v>
      </c>
      <c r="AC224" s="20">
        <v>60798</v>
      </c>
      <c r="AD224" s="20">
        <v>2</v>
      </c>
    </row>
    <row r="225" spans="1:30" x14ac:dyDescent="0.2">
      <c r="A225" s="17" t="s">
        <v>761</v>
      </c>
      <c r="B225" s="17" t="s">
        <v>45</v>
      </c>
      <c r="C225" s="17" t="s">
        <v>762</v>
      </c>
      <c r="D225" s="18" t="s">
        <v>763</v>
      </c>
      <c r="E225" s="20">
        <v>259427084.16</v>
      </c>
      <c r="F225" s="20">
        <v>2406336</v>
      </c>
      <c r="G225" s="19" t="s">
        <v>63</v>
      </c>
      <c r="I225" s="18" t="s">
        <v>70</v>
      </c>
      <c r="J225" s="18" t="s">
        <v>42</v>
      </c>
      <c r="K225" s="18" t="s">
        <v>64</v>
      </c>
      <c r="L225" s="18">
        <v>20130909</v>
      </c>
      <c r="P225" s="18" t="s">
        <v>65</v>
      </c>
      <c r="S225" s="18" t="s">
        <v>65</v>
      </c>
      <c r="AA225" s="19">
        <v>74242</v>
      </c>
      <c r="AB225" s="20">
        <v>8068019</v>
      </c>
      <c r="AC225" s="20">
        <v>713</v>
      </c>
      <c r="AD225" s="20">
        <v>2</v>
      </c>
    </row>
    <row r="226" spans="1:30" x14ac:dyDescent="0.2">
      <c r="A226" s="17" t="s">
        <v>764</v>
      </c>
      <c r="B226" s="17" t="s">
        <v>45</v>
      </c>
      <c r="C226" s="17" t="s">
        <v>765</v>
      </c>
      <c r="D226" s="18" t="s">
        <v>766</v>
      </c>
      <c r="E226" s="20">
        <v>7658095803.5</v>
      </c>
      <c r="F226" s="20">
        <v>71658050</v>
      </c>
      <c r="G226" s="19" t="s">
        <v>63</v>
      </c>
      <c r="I226" s="18" t="s">
        <v>43</v>
      </c>
      <c r="J226" s="18" t="s">
        <v>42</v>
      </c>
      <c r="L226" s="18">
        <v>19870430</v>
      </c>
      <c r="R226" s="18" t="s">
        <v>86</v>
      </c>
      <c r="AA226" s="19">
        <v>4214035</v>
      </c>
      <c r="AB226" s="20">
        <v>464558614</v>
      </c>
      <c r="AC226" s="20">
        <v>31523</v>
      </c>
      <c r="AD226" s="20">
        <v>2</v>
      </c>
    </row>
    <row r="227" spans="1:30" x14ac:dyDescent="0.2">
      <c r="A227" s="17" t="s">
        <v>767</v>
      </c>
      <c r="B227" s="17" t="s">
        <v>45</v>
      </c>
      <c r="C227" s="17" t="s">
        <v>768</v>
      </c>
      <c r="D227" s="18" t="s">
        <v>769</v>
      </c>
      <c r="E227" s="20">
        <v>41780300.799999997</v>
      </c>
      <c r="F227" s="20">
        <v>37303840</v>
      </c>
      <c r="G227" s="19" t="s">
        <v>52</v>
      </c>
      <c r="H227" s="18" t="s">
        <v>538</v>
      </c>
      <c r="I227" s="18" t="s">
        <v>51</v>
      </c>
      <c r="J227" s="18" t="s">
        <v>42</v>
      </c>
      <c r="K227" s="18" t="s">
        <v>44</v>
      </c>
      <c r="L227" s="18">
        <v>20080625</v>
      </c>
      <c r="AA227" s="19">
        <v>2977854</v>
      </c>
      <c r="AB227" s="20">
        <v>3028984.5</v>
      </c>
      <c r="AC227" s="20">
        <v>1457</v>
      </c>
      <c r="AD227" s="20">
        <v>2</v>
      </c>
    </row>
    <row r="228" spans="1:30" x14ac:dyDescent="0.2">
      <c r="A228" s="17" t="s">
        <v>770</v>
      </c>
      <c r="B228" s="17" t="s">
        <v>45</v>
      </c>
      <c r="C228" s="17" t="s">
        <v>771</v>
      </c>
      <c r="D228" s="18" t="s">
        <v>772</v>
      </c>
      <c r="E228" s="20">
        <v>6195431766.1599998</v>
      </c>
      <c r="F228" s="20">
        <v>173931268</v>
      </c>
      <c r="G228" s="19" t="s">
        <v>52</v>
      </c>
      <c r="I228" s="18" t="s">
        <v>70</v>
      </c>
      <c r="J228" s="18" t="s">
        <v>42</v>
      </c>
      <c r="L228" s="18">
        <v>19840106</v>
      </c>
      <c r="R228" s="18" t="s">
        <v>86</v>
      </c>
      <c r="AA228" s="19">
        <v>39811629</v>
      </c>
      <c r="AB228" s="20">
        <v>1414674772.5</v>
      </c>
      <c r="AC228" s="20">
        <v>139442</v>
      </c>
      <c r="AD228" s="20">
        <v>2</v>
      </c>
    </row>
    <row r="229" spans="1:30" x14ac:dyDescent="0.2">
      <c r="A229" s="17" t="s">
        <v>773</v>
      </c>
      <c r="B229" s="17" t="s">
        <v>45</v>
      </c>
      <c r="C229" s="17" t="s">
        <v>774</v>
      </c>
      <c r="D229" s="18" t="s">
        <v>775</v>
      </c>
      <c r="E229" s="20">
        <v>977791363.04999995</v>
      </c>
      <c r="F229" s="20">
        <v>79430655</v>
      </c>
      <c r="G229" s="19" t="s">
        <v>52</v>
      </c>
      <c r="H229" s="18" t="s">
        <v>78</v>
      </c>
      <c r="I229" s="18" t="s">
        <v>70</v>
      </c>
      <c r="J229" s="18" t="s">
        <v>42</v>
      </c>
      <c r="K229" s="18" t="s">
        <v>64</v>
      </c>
      <c r="L229" s="18">
        <v>19971224</v>
      </c>
      <c r="O229" s="18" t="s">
        <v>79</v>
      </c>
      <c r="P229" s="18" t="s">
        <v>65</v>
      </c>
      <c r="Q229" s="18" t="s">
        <v>65</v>
      </c>
      <c r="R229" s="18" t="s">
        <v>86</v>
      </c>
      <c r="AA229" s="19">
        <v>5644846</v>
      </c>
      <c r="AB229" s="20">
        <v>76997370</v>
      </c>
      <c r="AC229" s="20">
        <v>30560</v>
      </c>
      <c r="AD229" s="20">
        <v>2</v>
      </c>
    </row>
    <row r="230" spans="1:30" x14ac:dyDescent="0.2">
      <c r="A230" s="17" t="s">
        <v>776</v>
      </c>
      <c r="B230" s="17" t="s">
        <v>45</v>
      </c>
      <c r="C230" s="17" t="s">
        <v>777</v>
      </c>
      <c r="D230" s="18" t="s">
        <v>778</v>
      </c>
      <c r="E230" s="20">
        <v>1660027734.95</v>
      </c>
      <c r="F230" s="20">
        <v>70549415</v>
      </c>
      <c r="G230" s="19" t="s">
        <v>56</v>
      </c>
      <c r="I230" s="18" t="s">
        <v>43</v>
      </c>
      <c r="J230" s="18" t="s">
        <v>42</v>
      </c>
      <c r="K230" s="18" t="s">
        <v>44</v>
      </c>
      <c r="L230" s="18">
        <v>20210624</v>
      </c>
      <c r="R230" s="18" t="s">
        <v>86</v>
      </c>
      <c r="T230" s="18" t="s">
        <v>59</v>
      </c>
      <c r="AA230" s="19">
        <v>1929776</v>
      </c>
      <c r="AB230" s="20">
        <v>49148050.5</v>
      </c>
      <c r="AC230" s="20">
        <v>13183</v>
      </c>
      <c r="AD230" s="20">
        <v>2</v>
      </c>
    </row>
    <row r="231" spans="1:30" x14ac:dyDescent="0.2">
      <c r="A231" s="17" t="s">
        <v>779</v>
      </c>
      <c r="B231" s="17" t="s">
        <v>45</v>
      </c>
      <c r="C231" s="17" t="s">
        <v>780</v>
      </c>
      <c r="D231" s="18" t="s">
        <v>781</v>
      </c>
      <c r="E231" s="20">
        <v>411866151.60000002</v>
      </c>
      <c r="F231" s="20">
        <v>45510072</v>
      </c>
      <c r="G231" s="19" t="s">
        <v>52</v>
      </c>
      <c r="H231" s="18" t="s">
        <v>78</v>
      </c>
      <c r="I231" s="18" t="s">
        <v>70</v>
      </c>
      <c r="J231" s="18" t="s">
        <v>42</v>
      </c>
      <c r="K231" s="18" t="s">
        <v>64</v>
      </c>
      <c r="L231" s="18">
        <v>20030324</v>
      </c>
      <c r="O231" s="18" t="s">
        <v>138</v>
      </c>
      <c r="P231" s="18" t="s">
        <v>65</v>
      </c>
      <c r="Q231" s="18" t="s">
        <v>65</v>
      </c>
      <c r="S231" s="18" t="s">
        <v>65</v>
      </c>
      <c r="AA231" s="19">
        <v>2323219</v>
      </c>
      <c r="AB231" s="20">
        <v>21603624.5</v>
      </c>
      <c r="AC231" s="20">
        <v>11640</v>
      </c>
      <c r="AD231" s="20">
        <v>2</v>
      </c>
    </row>
    <row r="232" spans="1:30" x14ac:dyDescent="0.2">
      <c r="A232" s="17" t="s">
        <v>782</v>
      </c>
      <c r="B232" s="17" t="s">
        <v>45</v>
      </c>
      <c r="C232" s="17" t="s">
        <v>783</v>
      </c>
      <c r="D232" s="18" t="s">
        <v>784</v>
      </c>
      <c r="E232" s="20">
        <v>133295400</v>
      </c>
      <c r="F232" s="20">
        <v>9387000</v>
      </c>
      <c r="G232" s="19" t="s">
        <v>63</v>
      </c>
      <c r="I232" s="18" t="s">
        <v>43</v>
      </c>
      <c r="J232" s="18" t="s">
        <v>42</v>
      </c>
      <c r="K232" s="18" t="s">
        <v>64</v>
      </c>
      <c r="L232" s="18">
        <v>20010911</v>
      </c>
      <c r="P232" s="18" t="s">
        <v>65</v>
      </c>
      <c r="AA232" s="19">
        <v>493393</v>
      </c>
      <c r="AB232" s="20">
        <v>6178108</v>
      </c>
      <c r="AC232" s="20">
        <v>2828</v>
      </c>
      <c r="AD232" s="20">
        <v>2</v>
      </c>
    </row>
    <row r="233" spans="1:30" x14ac:dyDescent="0.2">
      <c r="A233" s="17" t="s">
        <v>785</v>
      </c>
      <c r="B233" s="17" t="s">
        <v>45</v>
      </c>
      <c r="C233" s="17" t="s">
        <v>786</v>
      </c>
      <c r="D233" s="18" t="s">
        <v>787</v>
      </c>
      <c r="E233" s="20">
        <v>326686061.83999997</v>
      </c>
      <c r="F233" s="20">
        <v>24618392</v>
      </c>
      <c r="G233" s="19" t="s">
        <v>56</v>
      </c>
      <c r="I233" s="18" t="s">
        <v>43</v>
      </c>
      <c r="J233" s="18" t="s">
        <v>42</v>
      </c>
      <c r="K233" s="18" t="s">
        <v>44</v>
      </c>
      <c r="L233" s="18">
        <v>20050705</v>
      </c>
      <c r="T233" s="18" t="s">
        <v>59</v>
      </c>
      <c r="AA233" s="19">
        <v>2040077</v>
      </c>
      <c r="AB233" s="20">
        <v>26564041</v>
      </c>
      <c r="AC233" s="20">
        <v>9841</v>
      </c>
      <c r="AD233" s="20">
        <v>2</v>
      </c>
    </row>
    <row r="234" spans="1:30" x14ac:dyDescent="0.2">
      <c r="A234" s="17" t="s">
        <v>788</v>
      </c>
      <c r="B234" s="17" t="s">
        <v>45</v>
      </c>
      <c r="C234" s="17" t="s">
        <v>789</v>
      </c>
      <c r="D234" s="18" t="s">
        <v>790</v>
      </c>
      <c r="E234" s="20">
        <v>404130999.95999998</v>
      </c>
      <c r="F234" s="20">
        <v>110418306</v>
      </c>
      <c r="G234" s="19" t="s">
        <v>136</v>
      </c>
      <c r="I234" s="18" t="s">
        <v>680</v>
      </c>
      <c r="J234" s="18" t="s">
        <v>42</v>
      </c>
      <c r="K234" s="18" t="s">
        <v>64</v>
      </c>
      <c r="L234" s="18">
        <v>20130702</v>
      </c>
      <c r="P234" s="18" t="s">
        <v>65</v>
      </c>
      <c r="Q234" s="18" t="s">
        <v>65</v>
      </c>
      <c r="U234" s="18" t="s">
        <v>137</v>
      </c>
      <c r="Y234" s="18" t="s">
        <v>119</v>
      </c>
      <c r="AA234" s="19">
        <v>1574291</v>
      </c>
      <c r="AB234" s="20">
        <v>5658334.5</v>
      </c>
      <c r="AC234" s="20">
        <v>3704</v>
      </c>
      <c r="AD234" s="20">
        <v>2</v>
      </c>
    </row>
    <row r="235" spans="1:30" x14ac:dyDescent="0.2">
      <c r="A235" s="17" t="s">
        <v>791</v>
      </c>
      <c r="B235" s="17" t="s">
        <v>45</v>
      </c>
      <c r="C235" s="17" t="s">
        <v>792</v>
      </c>
      <c r="D235" s="18" t="s">
        <v>793</v>
      </c>
      <c r="E235" s="20">
        <v>703715297.38</v>
      </c>
      <c r="F235" s="20">
        <v>27045169</v>
      </c>
      <c r="G235" s="19" t="s">
        <v>56</v>
      </c>
      <c r="H235" s="18" t="s">
        <v>223</v>
      </c>
      <c r="I235" s="18" t="s">
        <v>97</v>
      </c>
      <c r="J235" s="18" t="s">
        <v>42</v>
      </c>
      <c r="K235" s="18" t="s">
        <v>44</v>
      </c>
      <c r="L235" s="18">
        <v>20050804</v>
      </c>
      <c r="T235" s="18" t="s">
        <v>59</v>
      </c>
      <c r="AA235" s="19">
        <v>591563</v>
      </c>
      <c r="AB235" s="20">
        <v>16178810.5</v>
      </c>
      <c r="AC235" s="20">
        <v>2798</v>
      </c>
      <c r="AD235" s="20">
        <v>2</v>
      </c>
    </row>
    <row r="236" spans="1:30" x14ac:dyDescent="0.2">
      <c r="A236" s="17" t="s">
        <v>794</v>
      </c>
      <c r="B236" s="17" t="s">
        <v>45</v>
      </c>
      <c r="C236" s="17" t="s">
        <v>795</v>
      </c>
      <c r="D236" s="18" t="s">
        <v>796</v>
      </c>
      <c r="E236" s="20">
        <v>100022173.09</v>
      </c>
      <c r="F236" s="20">
        <v>99043201</v>
      </c>
      <c r="G236" s="19" t="s">
        <v>191</v>
      </c>
      <c r="I236" s="18" t="s">
        <v>43</v>
      </c>
      <c r="J236" s="18" t="s">
        <v>42</v>
      </c>
      <c r="K236" s="18" t="s">
        <v>58</v>
      </c>
      <c r="L236" s="18">
        <v>20110614</v>
      </c>
      <c r="AA236" s="19">
        <v>15982</v>
      </c>
      <c r="AB236" s="20">
        <v>16989</v>
      </c>
      <c r="AC236" s="20">
        <v>84</v>
      </c>
      <c r="AD236" s="20">
        <v>2</v>
      </c>
    </row>
    <row r="237" spans="1:30" x14ac:dyDescent="0.2">
      <c r="A237" s="17" t="s">
        <v>797</v>
      </c>
      <c r="B237" s="17" t="s">
        <v>45</v>
      </c>
      <c r="C237" s="17" t="s">
        <v>798</v>
      </c>
      <c r="D237" s="18" t="s">
        <v>799</v>
      </c>
      <c r="E237" s="20">
        <v>32294389570.799999</v>
      </c>
      <c r="F237" s="20">
        <v>681140494</v>
      </c>
      <c r="G237" s="19" t="s">
        <v>63</v>
      </c>
      <c r="I237" s="18" t="s">
        <v>51</v>
      </c>
      <c r="J237" s="18" t="s">
        <v>42</v>
      </c>
      <c r="L237" s="18">
        <v>19360302</v>
      </c>
      <c r="R237" s="18">
        <v>60</v>
      </c>
      <c r="AA237" s="19">
        <v>84627542</v>
      </c>
      <c r="AB237" s="20">
        <v>3756388005.5</v>
      </c>
      <c r="AC237" s="20">
        <v>185723</v>
      </c>
      <c r="AD237" s="20">
        <v>2</v>
      </c>
    </row>
    <row r="238" spans="1:30" x14ac:dyDescent="0.2">
      <c r="A238" s="17" t="s">
        <v>800</v>
      </c>
      <c r="B238" s="17" t="s">
        <v>45</v>
      </c>
      <c r="C238" s="17" t="s">
        <v>801</v>
      </c>
      <c r="D238" s="18" t="s">
        <v>802</v>
      </c>
      <c r="E238" s="20">
        <v>2450651791.04</v>
      </c>
      <c r="F238" s="20">
        <v>113200000</v>
      </c>
      <c r="G238" s="19" t="s">
        <v>63</v>
      </c>
      <c r="I238" s="18" t="s">
        <v>51</v>
      </c>
      <c r="J238" s="18" t="s">
        <v>42</v>
      </c>
      <c r="L238" s="18">
        <v>19841010</v>
      </c>
      <c r="AA238" s="19">
        <v>2954279</v>
      </c>
      <c r="AB238" s="20">
        <v>62814712</v>
      </c>
      <c r="AC238" s="20">
        <v>6345</v>
      </c>
      <c r="AD238" s="20">
        <v>2</v>
      </c>
    </row>
    <row r="239" spans="1:30" x14ac:dyDescent="0.2">
      <c r="A239" s="17" t="s">
        <v>803</v>
      </c>
      <c r="B239" s="17" t="s">
        <v>45</v>
      </c>
      <c r="C239" s="17" t="s">
        <v>804</v>
      </c>
      <c r="D239" s="18" t="s">
        <v>805</v>
      </c>
      <c r="E239" s="20">
        <v>983519008.5</v>
      </c>
      <c r="F239" s="20">
        <v>13707582</v>
      </c>
      <c r="G239" s="19" t="s">
        <v>52</v>
      </c>
      <c r="H239" s="18" t="s">
        <v>78</v>
      </c>
      <c r="I239" s="18" t="s">
        <v>70</v>
      </c>
      <c r="J239" s="18" t="s">
        <v>42</v>
      </c>
      <c r="K239" s="18" t="s">
        <v>64</v>
      </c>
      <c r="L239" s="18">
        <v>19880923</v>
      </c>
      <c r="M239" s="18" t="s">
        <v>101</v>
      </c>
      <c r="P239" s="18" t="s">
        <v>65</v>
      </c>
      <c r="R239" s="18" t="s">
        <v>86</v>
      </c>
      <c r="AA239" s="19">
        <v>4964161</v>
      </c>
      <c r="AB239" s="20">
        <v>418712645.5</v>
      </c>
      <c r="AC239" s="20">
        <v>37347</v>
      </c>
      <c r="AD239" s="20">
        <v>2</v>
      </c>
    </row>
    <row r="240" spans="1:30" x14ac:dyDescent="0.2">
      <c r="A240" s="17" t="s">
        <v>806</v>
      </c>
      <c r="B240" s="17" t="s">
        <v>45</v>
      </c>
      <c r="C240" s="17" t="s">
        <v>807</v>
      </c>
      <c r="D240" s="18" t="s">
        <v>808</v>
      </c>
      <c r="E240" s="20">
        <v>3951630059.9200001</v>
      </c>
      <c r="F240" s="20">
        <v>49529636</v>
      </c>
      <c r="G240" s="19" t="s">
        <v>56</v>
      </c>
      <c r="I240" s="18" t="s">
        <v>57</v>
      </c>
      <c r="J240" s="18" t="s">
        <v>42</v>
      </c>
      <c r="L240" s="18">
        <v>19961203</v>
      </c>
      <c r="R240" s="18" t="s">
        <v>86</v>
      </c>
      <c r="T240" s="18" t="s">
        <v>132</v>
      </c>
      <c r="AA240" s="19">
        <v>2774486.2</v>
      </c>
      <c r="AB240" s="20">
        <v>229947375</v>
      </c>
      <c r="AC240" s="20">
        <v>21232</v>
      </c>
      <c r="AD240" s="20">
        <v>2</v>
      </c>
    </row>
    <row r="241" spans="1:30" x14ac:dyDescent="0.2">
      <c r="A241" s="17" t="s">
        <v>809</v>
      </c>
      <c r="B241" s="17" t="s">
        <v>45</v>
      </c>
      <c r="C241" s="17" t="s">
        <v>810</v>
      </c>
      <c r="D241" s="18" t="s">
        <v>811</v>
      </c>
      <c r="E241" s="20">
        <v>1627502837.76</v>
      </c>
      <c r="F241" s="20">
        <v>103071744</v>
      </c>
      <c r="G241" s="19" t="s">
        <v>136</v>
      </c>
      <c r="I241" s="18" t="s">
        <v>43</v>
      </c>
      <c r="J241" s="18" t="s">
        <v>42</v>
      </c>
      <c r="K241" s="18" t="s">
        <v>58</v>
      </c>
      <c r="L241" s="18">
        <v>20220105</v>
      </c>
      <c r="R241" s="18" t="s">
        <v>86</v>
      </c>
      <c r="U241" s="18" t="s">
        <v>137</v>
      </c>
      <c r="Y241" s="18" t="s">
        <v>119</v>
      </c>
      <c r="AA241" s="19">
        <v>8110324</v>
      </c>
      <c r="AB241" s="20">
        <v>121048803</v>
      </c>
      <c r="AC241" s="20">
        <v>38234</v>
      </c>
      <c r="AD241" s="20">
        <v>2</v>
      </c>
    </row>
    <row r="242" spans="1:30" x14ac:dyDescent="0.2">
      <c r="A242" s="17" t="s">
        <v>812</v>
      </c>
      <c r="B242" s="17" t="s">
        <v>45</v>
      </c>
      <c r="C242" s="17" t="s">
        <v>813</v>
      </c>
      <c r="D242" s="18" t="s">
        <v>814</v>
      </c>
      <c r="E242" s="20">
        <v>350122444.14999998</v>
      </c>
      <c r="F242" s="20">
        <v>59787135</v>
      </c>
      <c r="G242" s="19" t="s">
        <v>136</v>
      </c>
      <c r="I242" s="18" t="s">
        <v>51</v>
      </c>
      <c r="J242" s="18" t="s">
        <v>42</v>
      </c>
      <c r="K242" s="18" t="s">
        <v>64</v>
      </c>
      <c r="L242" s="18">
        <v>20190507</v>
      </c>
      <c r="P242" s="18" t="s">
        <v>65</v>
      </c>
      <c r="Q242" s="18" t="s">
        <v>65</v>
      </c>
      <c r="U242" s="18" t="s">
        <v>137</v>
      </c>
      <c r="Y242" s="18" t="s">
        <v>119</v>
      </c>
      <c r="AA242" s="19">
        <v>1883327</v>
      </c>
      <c r="AB242" s="20">
        <v>10628756.5</v>
      </c>
      <c r="AC242" s="20">
        <v>5612</v>
      </c>
      <c r="AD242" s="20">
        <v>2</v>
      </c>
    </row>
    <row r="243" spans="1:30" x14ac:dyDescent="0.2">
      <c r="A243" s="17" t="s">
        <v>815</v>
      </c>
      <c r="B243" s="17" t="s">
        <v>45</v>
      </c>
      <c r="C243" s="17" t="s">
        <v>816</v>
      </c>
      <c r="D243" s="18" t="s">
        <v>817</v>
      </c>
      <c r="E243" s="20">
        <v>125569521.61</v>
      </c>
      <c r="F243" s="20">
        <v>50837863</v>
      </c>
      <c r="G243" s="19" t="s">
        <v>52</v>
      </c>
      <c r="H243" s="18" t="s">
        <v>78</v>
      </c>
      <c r="I243" s="18" t="s">
        <v>70</v>
      </c>
      <c r="J243" s="18" t="s">
        <v>42</v>
      </c>
      <c r="K243" s="18" t="s">
        <v>64</v>
      </c>
      <c r="L243" s="18">
        <v>20011121</v>
      </c>
      <c r="O243" s="18" t="s">
        <v>79</v>
      </c>
      <c r="P243" s="18" t="s">
        <v>65</v>
      </c>
      <c r="AA243" s="19">
        <v>614723</v>
      </c>
      <c r="AB243" s="20">
        <v>1538655</v>
      </c>
      <c r="AC243" s="20">
        <v>1602</v>
      </c>
      <c r="AD243" s="20">
        <v>2</v>
      </c>
    </row>
    <row r="244" spans="1:30" x14ac:dyDescent="0.2">
      <c r="A244" s="17" t="s">
        <v>818</v>
      </c>
      <c r="B244" s="17" t="s">
        <v>45</v>
      </c>
      <c r="C244" s="17" t="s">
        <v>819</v>
      </c>
      <c r="D244" s="18" t="s">
        <v>820</v>
      </c>
      <c r="E244" s="20">
        <v>7730179015.5</v>
      </c>
      <c r="F244" s="20">
        <v>231587735</v>
      </c>
      <c r="G244" s="19" t="s">
        <v>191</v>
      </c>
      <c r="I244" s="18" t="s">
        <v>51</v>
      </c>
      <c r="J244" s="18" t="s">
        <v>42</v>
      </c>
      <c r="L244" s="18">
        <v>19830920</v>
      </c>
      <c r="R244" s="18" t="s">
        <v>86</v>
      </c>
      <c r="AA244" s="19">
        <v>27276067</v>
      </c>
      <c r="AB244" s="20">
        <v>876815082</v>
      </c>
      <c r="AC244" s="20">
        <v>119071</v>
      </c>
      <c r="AD244" s="20">
        <v>2</v>
      </c>
    </row>
    <row r="245" spans="1:30" x14ac:dyDescent="0.2">
      <c r="A245" s="17" t="s">
        <v>821</v>
      </c>
      <c r="B245" s="17" t="s">
        <v>45</v>
      </c>
      <c r="C245" s="17" t="s">
        <v>822</v>
      </c>
      <c r="D245" s="18" t="s">
        <v>823</v>
      </c>
      <c r="E245" s="20">
        <v>334032245.19999999</v>
      </c>
      <c r="F245" s="20">
        <v>49122389</v>
      </c>
      <c r="G245" s="19" t="s">
        <v>63</v>
      </c>
      <c r="I245" s="18" t="s">
        <v>327</v>
      </c>
      <c r="J245" s="18" t="s">
        <v>328</v>
      </c>
      <c r="K245" s="18" t="s">
        <v>64</v>
      </c>
      <c r="L245" s="18">
        <v>20220706</v>
      </c>
      <c r="P245" s="18" t="s">
        <v>65</v>
      </c>
      <c r="W245" s="18" t="s">
        <v>327</v>
      </c>
      <c r="AA245" s="19">
        <v>605541</v>
      </c>
      <c r="AB245" s="20">
        <v>941537</v>
      </c>
      <c r="AC245" s="20">
        <v>467</v>
      </c>
      <c r="AD245" s="20">
        <v>2</v>
      </c>
    </row>
    <row r="246" spans="1:30" x14ac:dyDescent="0.2">
      <c r="A246" s="17" t="s">
        <v>824</v>
      </c>
      <c r="B246" s="17" t="s">
        <v>45</v>
      </c>
      <c r="C246" s="17" t="s">
        <v>825</v>
      </c>
      <c r="D246" s="18" t="s">
        <v>826</v>
      </c>
      <c r="E246" s="20">
        <v>112451855.11</v>
      </c>
      <c r="F246" s="20">
        <v>82141961</v>
      </c>
      <c r="G246" s="19" t="s">
        <v>136</v>
      </c>
      <c r="I246" s="18" t="s">
        <v>57</v>
      </c>
      <c r="J246" s="18" t="s">
        <v>42</v>
      </c>
      <c r="K246" s="18" t="s">
        <v>44</v>
      </c>
      <c r="L246" s="18">
        <v>20121228</v>
      </c>
      <c r="U246" s="18" t="s">
        <v>137</v>
      </c>
      <c r="Y246" s="18" t="s">
        <v>119</v>
      </c>
      <c r="AA246" s="19">
        <v>2411673</v>
      </c>
      <c r="AB246" s="20">
        <v>1887085</v>
      </c>
      <c r="AC246" s="20">
        <v>1241</v>
      </c>
      <c r="AD246" s="20">
        <v>2</v>
      </c>
    </row>
    <row r="247" spans="1:30" x14ac:dyDescent="0.2">
      <c r="A247" s="17" t="s">
        <v>827</v>
      </c>
      <c r="B247" s="17" t="s">
        <v>45</v>
      </c>
      <c r="C247" s="17" t="s">
        <v>828</v>
      </c>
      <c r="D247" s="18" t="s">
        <v>829</v>
      </c>
      <c r="E247" s="20">
        <v>27336727484.360001</v>
      </c>
      <c r="F247" s="20">
        <v>184732582</v>
      </c>
      <c r="G247" s="19" t="s">
        <v>52</v>
      </c>
      <c r="I247" s="18" t="s">
        <v>1188</v>
      </c>
      <c r="J247" s="18" t="s">
        <v>15</v>
      </c>
      <c r="K247" s="18" t="s">
        <v>58</v>
      </c>
      <c r="L247" s="18">
        <v>20040127</v>
      </c>
      <c r="M247" s="18" t="s">
        <v>101</v>
      </c>
      <c r="V247" s="18" t="s">
        <v>1483</v>
      </c>
      <c r="AA247" s="19">
        <v>8559383</v>
      </c>
      <c r="AB247" s="20">
        <v>1176898150.5</v>
      </c>
      <c r="AC247" s="20">
        <v>60570</v>
      </c>
      <c r="AD247" s="20">
        <v>2</v>
      </c>
    </row>
    <row r="248" spans="1:30" x14ac:dyDescent="0.2">
      <c r="A248" s="17" t="s">
        <v>830</v>
      </c>
      <c r="B248" s="17" t="s">
        <v>45</v>
      </c>
      <c r="C248" s="17" t="s">
        <v>831</v>
      </c>
      <c r="D248" s="18" t="s">
        <v>832</v>
      </c>
      <c r="E248" s="20">
        <v>30671954055.599998</v>
      </c>
      <c r="F248" s="20">
        <v>324983620</v>
      </c>
      <c r="G248" s="19" t="s">
        <v>56</v>
      </c>
      <c r="I248" s="18" t="s">
        <v>43</v>
      </c>
      <c r="J248" s="18" t="s">
        <v>42</v>
      </c>
      <c r="K248" s="18" t="s">
        <v>58</v>
      </c>
      <c r="L248" s="18">
        <v>20141212</v>
      </c>
      <c r="M248" s="18" t="s">
        <v>101</v>
      </c>
      <c r="R248" s="18">
        <v>60</v>
      </c>
      <c r="T248" s="18" t="s">
        <v>59</v>
      </c>
      <c r="AA248" s="19">
        <v>30018421</v>
      </c>
      <c r="AB248" s="20">
        <v>2721044395.5</v>
      </c>
      <c r="AC248" s="20">
        <v>134215</v>
      </c>
      <c r="AD248" s="20">
        <v>2</v>
      </c>
    </row>
    <row r="249" spans="1:30" x14ac:dyDescent="0.2">
      <c r="A249" s="17" t="s">
        <v>833</v>
      </c>
      <c r="B249" s="17" t="s">
        <v>45</v>
      </c>
      <c r="C249" s="17" t="s">
        <v>834</v>
      </c>
      <c r="D249" s="18" t="s">
        <v>835</v>
      </c>
      <c r="E249" s="20">
        <v>11847617691.02</v>
      </c>
      <c r="F249" s="20">
        <v>127038577</v>
      </c>
      <c r="G249" s="19" t="s">
        <v>56</v>
      </c>
      <c r="I249" s="18" t="s">
        <v>43</v>
      </c>
      <c r="J249" s="18" t="s">
        <v>42</v>
      </c>
      <c r="K249" s="18" t="s">
        <v>58</v>
      </c>
      <c r="L249" s="18">
        <v>20141212</v>
      </c>
      <c r="T249" s="18" t="s">
        <v>59</v>
      </c>
      <c r="AA249" s="19">
        <v>3425</v>
      </c>
      <c r="AB249" s="20">
        <v>313407.5</v>
      </c>
      <c r="AC249" s="20">
        <v>32</v>
      </c>
      <c r="AD249" s="20">
        <v>2</v>
      </c>
    </row>
    <row r="250" spans="1:30" x14ac:dyDescent="0.2">
      <c r="A250" s="17" t="s">
        <v>836</v>
      </c>
      <c r="B250" s="17" t="s">
        <v>45</v>
      </c>
      <c r="C250" s="17" t="s">
        <v>837</v>
      </c>
      <c r="D250" s="18" t="s">
        <v>838</v>
      </c>
      <c r="E250" s="20">
        <v>233594400.16</v>
      </c>
      <c r="F250" s="20">
        <v>20333308</v>
      </c>
      <c r="G250" s="19" t="s">
        <v>63</v>
      </c>
      <c r="I250" s="18" t="s">
        <v>43</v>
      </c>
      <c r="J250" s="18" t="s">
        <v>42</v>
      </c>
      <c r="K250" s="18" t="s">
        <v>44</v>
      </c>
      <c r="L250" s="18">
        <v>20031208</v>
      </c>
      <c r="AA250" s="19">
        <v>802326</v>
      </c>
      <c r="AB250" s="20">
        <v>9093532</v>
      </c>
      <c r="AC250" s="20">
        <v>2390</v>
      </c>
      <c r="AD250" s="20">
        <v>2</v>
      </c>
    </row>
    <row r="251" spans="1:30" x14ac:dyDescent="0.2">
      <c r="A251" s="17" t="s">
        <v>839</v>
      </c>
      <c r="B251" s="17" t="s">
        <v>45</v>
      </c>
      <c r="C251" s="17" t="s">
        <v>840</v>
      </c>
      <c r="D251" s="18" t="s">
        <v>841</v>
      </c>
      <c r="E251" s="20">
        <v>323939556.99000001</v>
      </c>
      <c r="F251" s="20">
        <v>10955007</v>
      </c>
      <c r="G251" s="19" t="s">
        <v>52</v>
      </c>
      <c r="I251" s="18" t="s">
        <v>43</v>
      </c>
      <c r="J251" s="18" t="s">
        <v>42</v>
      </c>
      <c r="K251" s="18" t="s">
        <v>44</v>
      </c>
      <c r="L251" s="18">
        <v>20040407</v>
      </c>
      <c r="Y251" s="18" t="s">
        <v>119</v>
      </c>
      <c r="Z251" s="18" t="s">
        <v>120</v>
      </c>
      <c r="AA251" s="19">
        <v>240473</v>
      </c>
      <c r="AB251" s="20">
        <v>7306696.5</v>
      </c>
      <c r="AC251" s="20">
        <v>816</v>
      </c>
      <c r="AD251" s="20">
        <v>2</v>
      </c>
    </row>
    <row r="252" spans="1:30" x14ac:dyDescent="0.2">
      <c r="A252" s="17" t="s">
        <v>842</v>
      </c>
      <c r="B252" s="17" t="s">
        <v>45</v>
      </c>
      <c r="C252" s="17" t="s">
        <v>843</v>
      </c>
      <c r="D252" s="18" t="s">
        <v>844</v>
      </c>
      <c r="E252" s="20">
        <v>2026272324.95</v>
      </c>
      <c r="F252" s="20">
        <v>55287103</v>
      </c>
      <c r="G252" s="19" t="s">
        <v>52</v>
      </c>
      <c r="I252" s="18" t="s">
        <v>51</v>
      </c>
      <c r="J252" s="18" t="s">
        <v>42</v>
      </c>
      <c r="L252" s="18">
        <v>19930726</v>
      </c>
      <c r="R252" s="18" t="s">
        <v>86</v>
      </c>
      <c r="AA252" s="19">
        <v>4456763</v>
      </c>
      <c r="AB252" s="20">
        <v>176181216.5</v>
      </c>
      <c r="AC252" s="20">
        <v>29770</v>
      </c>
      <c r="AD252" s="20">
        <v>2</v>
      </c>
    </row>
    <row r="253" spans="1:30" x14ac:dyDescent="0.2">
      <c r="A253" s="17" t="s">
        <v>845</v>
      </c>
      <c r="B253" s="17" t="s">
        <v>45</v>
      </c>
      <c r="C253" s="17" t="s">
        <v>846</v>
      </c>
      <c r="D253" s="18" t="s">
        <v>847</v>
      </c>
      <c r="E253" s="20">
        <v>5753584306.96</v>
      </c>
      <c r="F253" s="20">
        <v>296729464</v>
      </c>
      <c r="G253" s="19" t="s">
        <v>136</v>
      </c>
      <c r="I253" s="18" t="s">
        <v>43</v>
      </c>
      <c r="J253" s="18" t="s">
        <v>42</v>
      </c>
      <c r="L253" s="18">
        <v>19940105</v>
      </c>
      <c r="R253" s="18" t="s">
        <v>86</v>
      </c>
      <c r="U253" s="18" t="s">
        <v>137</v>
      </c>
      <c r="Y253" s="18" t="s">
        <v>119</v>
      </c>
      <c r="AA253" s="19">
        <v>26032131</v>
      </c>
      <c r="AB253" s="20">
        <v>488622767.5</v>
      </c>
      <c r="AC253" s="20">
        <v>101119</v>
      </c>
      <c r="AD253" s="20">
        <v>2</v>
      </c>
    </row>
    <row r="254" spans="1:30" x14ac:dyDescent="0.2">
      <c r="A254" s="17" t="s">
        <v>848</v>
      </c>
      <c r="B254" s="17" t="s">
        <v>45</v>
      </c>
      <c r="C254" s="17" t="s">
        <v>849</v>
      </c>
      <c r="D254" s="18" t="s">
        <v>850</v>
      </c>
      <c r="E254" s="20">
        <v>22043219812.240002</v>
      </c>
      <c r="F254" s="20">
        <v>538044279</v>
      </c>
      <c r="G254" s="19" t="s">
        <v>191</v>
      </c>
      <c r="I254" s="18" t="s">
        <v>43</v>
      </c>
      <c r="J254" s="18" t="s">
        <v>42</v>
      </c>
      <c r="L254" s="18">
        <v>19710401</v>
      </c>
      <c r="M254" s="18" t="s">
        <v>101</v>
      </c>
      <c r="R254" s="18">
        <v>60</v>
      </c>
      <c r="AA254" s="19">
        <v>84350710</v>
      </c>
      <c r="AB254" s="20">
        <v>3446443770.5</v>
      </c>
      <c r="AC254" s="20">
        <v>350155</v>
      </c>
      <c r="AD254" s="20">
        <v>2</v>
      </c>
    </row>
    <row r="255" spans="1:30" x14ac:dyDescent="0.2">
      <c r="A255" s="17" t="s">
        <v>851</v>
      </c>
      <c r="B255" s="17" t="s">
        <v>45</v>
      </c>
      <c r="C255" s="17" t="s">
        <v>852</v>
      </c>
      <c r="D255" s="18" t="s">
        <v>853</v>
      </c>
      <c r="E255" s="20">
        <v>915517507.41999996</v>
      </c>
      <c r="F255" s="20">
        <v>130192936</v>
      </c>
      <c r="G255" s="19" t="s">
        <v>56</v>
      </c>
      <c r="I255" s="18" t="s">
        <v>51</v>
      </c>
      <c r="J255" s="18" t="s">
        <v>42</v>
      </c>
      <c r="L255" s="18">
        <v>19971205</v>
      </c>
      <c r="T255" s="18" t="s">
        <v>132</v>
      </c>
      <c r="AA255" s="19">
        <v>11886692</v>
      </c>
      <c r="AB255" s="20">
        <v>82643158.5</v>
      </c>
      <c r="AC255" s="20">
        <v>35651</v>
      </c>
      <c r="AD255" s="20">
        <v>2</v>
      </c>
    </row>
    <row r="256" spans="1:30" x14ac:dyDescent="0.2">
      <c r="A256" s="17" t="s">
        <v>854</v>
      </c>
      <c r="B256" s="17" t="s">
        <v>45</v>
      </c>
      <c r="C256" s="17" t="s">
        <v>855</v>
      </c>
      <c r="D256" s="18" t="s">
        <v>856</v>
      </c>
      <c r="E256" s="20">
        <v>103545891.84</v>
      </c>
      <c r="F256" s="20">
        <v>40447614</v>
      </c>
      <c r="G256" s="19" t="s">
        <v>56</v>
      </c>
      <c r="I256" s="18" t="s">
        <v>43</v>
      </c>
      <c r="J256" s="18" t="s">
        <v>42</v>
      </c>
      <c r="K256" s="18" t="s">
        <v>44</v>
      </c>
      <c r="L256" s="18">
        <v>20171025</v>
      </c>
      <c r="T256" s="18" t="s">
        <v>59</v>
      </c>
      <c r="AA256" s="19">
        <v>599896</v>
      </c>
      <c r="AB256" s="20">
        <v>1419336.5</v>
      </c>
      <c r="AC256" s="20">
        <v>795</v>
      </c>
      <c r="AD256" s="20">
        <v>2</v>
      </c>
    </row>
    <row r="257" spans="1:30" x14ac:dyDescent="0.2">
      <c r="A257" s="17" t="s">
        <v>857</v>
      </c>
      <c r="B257" s="17" t="s">
        <v>45</v>
      </c>
      <c r="C257" s="17" t="s">
        <v>858</v>
      </c>
      <c r="D257" s="18" t="s">
        <v>859</v>
      </c>
      <c r="E257" s="20">
        <v>243372803214.35999</v>
      </c>
      <c r="F257" s="20">
        <v>1476355382</v>
      </c>
      <c r="G257" s="19" t="s">
        <v>63</v>
      </c>
      <c r="I257" s="18" t="s">
        <v>43</v>
      </c>
      <c r="J257" s="18" t="s">
        <v>42</v>
      </c>
      <c r="L257" s="18">
        <v>19180702</v>
      </c>
      <c r="M257" s="18" t="s">
        <v>101</v>
      </c>
      <c r="R257" s="18">
        <v>60</v>
      </c>
      <c r="AA257" s="19">
        <v>189549199</v>
      </c>
      <c r="AB257" s="20">
        <v>32498418046</v>
      </c>
      <c r="AC257" s="20">
        <v>480164</v>
      </c>
      <c r="AD257" s="20">
        <v>2</v>
      </c>
    </row>
    <row r="258" spans="1:30" x14ac:dyDescent="0.2">
      <c r="A258" s="17" t="s">
        <v>860</v>
      </c>
      <c r="B258" s="17" t="s">
        <v>45</v>
      </c>
      <c r="C258" s="17" t="s">
        <v>861</v>
      </c>
      <c r="D258" s="18" t="s">
        <v>862</v>
      </c>
      <c r="E258" s="20">
        <v>2344170600.6399999</v>
      </c>
      <c r="F258" s="20">
        <v>57133088</v>
      </c>
      <c r="G258" s="19" t="s">
        <v>52</v>
      </c>
      <c r="I258" s="18" t="s">
        <v>43</v>
      </c>
      <c r="J258" s="18" t="s">
        <v>42</v>
      </c>
      <c r="L258" s="18">
        <v>19431216</v>
      </c>
      <c r="R258" s="18" t="s">
        <v>86</v>
      </c>
      <c r="AA258" s="19">
        <v>7194135</v>
      </c>
      <c r="AB258" s="20">
        <v>297243698.5</v>
      </c>
      <c r="AC258" s="20">
        <v>45722</v>
      </c>
      <c r="AD258" s="20">
        <v>2</v>
      </c>
    </row>
    <row r="259" spans="1:30" x14ac:dyDescent="0.2">
      <c r="A259" s="17" t="s">
        <v>863</v>
      </c>
      <c r="B259" s="17" t="s">
        <v>45</v>
      </c>
      <c r="C259" s="17" t="s">
        <v>864</v>
      </c>
      <c r="D259" s="18" t="s">
        <v>865</v>
      </c>
      <c r="E259" s="20">
        <v>90000000</v>
      </c>
      <c r="F259" s="20">
        <v>4000000</v>
      </c>
      <c r="G259" s="19" t="s">
        <v>63</v>
      </c>
      <c r="I259" s="18" t="s">
        <v>43</v>
      </c>
      <c r="J259" s="18" t="s">
        <v>42</v>
      </c>
      <c r="K259" s="18" t="s">
        <v>44</v>
      </c>
      <c r="L259" s="18">
        <v>20090706</v>
      </c>
      <c r="AA259" s="19">
        <v>52370</v>
      </c>
      <c r="AB259" s="20">
        <v>1151753</v>
      </c>
      <c r="AC259" s="20">
        <v>125</v>
      </c>
      <c r="AD259" s="20">
        <v>2</v>
      </c>
    </row>
    <row r="260" spans="1:30" x14ac:dyDescent="0.2">
      <c r="A260" s="17" t="s">
        <v>866</v>
      </c>
      <c r="B260" s="17" t="s">
        <v>45</v>
      </c>
      <c r="C260" s="17" t="s">
        <v>867</v>
      </c>
      <c r="D260" s="18" t="s">
        <v>868</v>
      </c>
      <c r="E260" s="20">
        <v>1032794667.96</v>
      </c>
      <c r="F260" s="20">
        <v>135537358</v>
      </c>
      <c r="G260" s="19" t="s">
        <v>63</v>
      </c>
      <c r="I260" s="18" t="s">
        <v>869</v>
      </c>
      <c r="J260" s="18" t="s">
        <v>74</v>
      </c>
      <c r="K260" s="18" t="s">
        <v>127</v>
      </c>
      <c r="L260" s="18">
        <v>20191209</v>
      </c>
      <c r="AA260" s="19">
        <v>1978398</v>
      </c>
      <c r="AB260" s="20">
        <v>14307562.5</v>
      </c>
      <c r="AC260" s="20">
        <v>3385</v>
      </c>
      <c r="AD260" s="20">
        <v>2</v>
      </c>
    </row>
    <row r="261" spans="1:30" x14ac:dyDescent="0.2">
      <c r="A261" s="17" t="s">
        <v>870</v>
      </c>
      <c r="B261" s="17" t="s">
        <v>45</v>
      </c>
      <c r="C261" s="17" t="s">
        <v>871</v>
      </c>
      <c r="D261" s="18" t="s">
        <v>872</v>
      </c>
      <c r="E261" s="20">
        <v>24527757.25</v>
      </c>
      <c r="F261" s="20">
        <v>5771237</v>
      </c>
      <c r="G261" s="19" t="s">
        <v>63</v>
      </c>
      <c r="I261" s="18" t="s">
        <v>43</v>
      </c>
      <c r="J261" s="18" t="s">
        <v>42</v>
      </c>
      <c r="K261" s="18" t="s">
        <v>127</v>
      </c>
      <c r="L261" s="18">
        <v>20240930</v>
      </c>
      <c r="AA261" s="19">
        <v>43977</v>
      </c>
      <c r="AB261" s="20">
        <v>272964</v>
      </c>
      <c r="AC261" s="20">
        <v>141</v>
      </c>
      <c r="AD261" s="20">
        <v>2</v>
      </c>
    </row>
    <row r="262" spans="1:30" x14ac:dyDescent="0.2">
      <c r="A262" s="17" t="s">
        <v>873</v>
      </c>
      <c r="B262" s="17" t="s">
        <v>45</v>
      </c>
      <c r="C262" s="17" t="s">
        <v>874</v>
      </c>
      <c r="D262" s="18" t="s">
        <v>875</v>
      </c>
      <c r="E262" s="20">
        <v>10771451942.040001</v>
      </c>
      <c r="F262" s="20">
        <v>422575596</v>
      </c>
      <c r="G262" s="19" t="s">
        <v>56</v>
      </c>
      <c r="I262" s="18" t="s">
        <v>51</v>
      </c>
      <c r="J262" s="18" t="s">
        <v>42</v>
      </c>
      <c r="L262" s="18">
        <v>19971015</v>
      </c>
      <c r="R262" s="18">
        <v>60</v>
      </c>
      <c r="T262" s="18" t="s">
        <v>132</v>
      </c>
      <c r="AA262" s="19">
        <v>34108336</v>
      </c>
      <c r="AB262" s="20">
        <v>824546121</v>
      </c>
      <c r="AC262" s="20">
        <v>147108</v>
      </c>
      <c r="AD262" s="20">
        <v>2</v>
      </c>
    </row>
    <row r="263" spans="1:30" x14ac:dyDescent="0.2">
      <c r="A263" s="17" t="s">
        <v>876</v>
      </c>
      <c r="B263" s="17" t="s">
        <v>45</v>
      </c>
      <c r="C263" s="17" t="s">
        <v>877</v>
      </c>
      <c r="D263" s="18" t="s">
        <v>878</v>
      </c>
      <c r="E263" s="20">
        <v>1289529276.4200001</v>
      </c>
      <c r="F263" s="20">
        <v>71402507</v>
      </c>
      <c r="G263" s="19" t="s">
        <v>52</v>
      </c>
      <c r="I263" s="18" t="s">
        <v>51</v>
      </c>
      <c r="J263" s="18" t="s">
        <v>42</v>
      </c>
      <c r="K263" s="18" t="s">
        <v>64</v>
      </c>
      <c r="L263" s="18">
        <v>20030320</v>
      </c>
      <c r="P263" s="18" t="s">
        <v>65</v>
      </c>
      <c r="Q263" s="18" t="s">
        <v>65</v>
      </c>
      <c r="AA263" s="19">
        <v>5485872</v>
      </c>
      <c r="AB263" s="20">
        <v>102649742</v>
      </c>
      <c r="AC263" s="20">
        <v>29366</v>
      </c>
      <c r="AD263" s="20">
        <v>2</v>
      </c>
    </row>
    <row r="264" spans="1:30" x14ac:dyDescent="0.2">
      <c r="A264" s="17" t="s">
        <v>879</v>
      </c>
      <c r="B264" s="17" t="s">
        <v>45</v>
      </c>
      <c r="C264" s="17" t="s">
        <v>880</v>
      </c>
      <c r="D264" s="18" t="s">
        <v>881</v>
      </c>
      <c r="E264" s="20">
        <v>3351922346.5500002</v>
      </c>
      <c r="F264" s="20">
        <v>232934145</v>
      </c>
      <c r="G264" s="19" t="s">
        <v>52</v>
      </c>
      <c r="H264" s="18" t="s">
        <v>78</v>
      </c>
      <c r="I264" s="18" t="s">
        <v>70</v>
      </c>
      <c r="J264" s="18" t="s">
        <v>42</v>
      </c>
      <c r="K264" s="18" t="s">
        <v>44</v>
      </c>
      <c r="L264" s="18">
        <v>20100330</v>
      </c>
      <c r="R264" s="18" t="s">
        <v>86</v>
      </c>
      <c r="S264" s="18" t="s">
        <v>65</v>
      </c>
      <c r="AA264" s="19">
        <v>28449095</v>
      </c>
      <c r="AB264" s="20">
        <v>428170533</v>
      </c>
      <c r="AC264" s="20">
        <v>118991</v>
      </c>
      <c r="AD264" s="20">
        <v>2</v>
      </c>
    </row>
    <row r="265" spans="1:30" x14ac:dyDescent="0.2">
      <c r="A265" s="17" t="s">
        <v>882</v>
      </c>
      <c r="B265" s="17" t="s">
        <v>45</v>
      </c>
      <c r="C265" s="17" t="s">
        <v>883</v>
      </c>
      <c r="D265" s="18" t="s">
        <v>884</v>
      </c>
      <c r="E265" s="20">
        <v>957159920</v>
      </c>
      <c r="F265" s="20">
        <v>2438624</v>
      </c>
      <c r="G265" s="19" t="s">
        <v>63</v>
      </c>
      <c r="I265" s="18" t="s">
        <v>51</v>
      </c>
      <c r="J265" s="18" t="s">
        <v>42</v>
      </c>
      <c r="L265" s="18">
        <v>19831011</v>
      </c>
      <c r="AA265" s="19">
        <v>7861</v>
      </c>
      <c r="AB265" s="20">
        <v>3049883</v>
      </c>
      <c r="AC265" s="20">
        <v>70</v>
      </c>
      <c r="AD265" s="20">
        <v>2</v>
      </c>
    </row>
    <row r="266" spans="1:30" x14ac:dyDescent="0.2">
      <c r="A266" s="17" t="s">
        <v>885</v>
      </c>
      <c r="B266" s="17" t="s">
        <v>45</v>
      </c>
      <c r="C266" s="17" t="s">
        <v>886</v>
      </c>
      <c r="D266" s="18" t="s">
        <v>887</v>
      </c>
      <c r="E266" s="20">
        <v>1435471328.8800001</v>
      </c>
      <c r="F266" s="20">
        <v>91840776</v>
      </c>
      <c r="G266" s="19" t="s">
        <v>136</v>
      </c>
      <c r="I266" s="18" t="s">
        <v>43</v>
      </c>
      <c r="J266" s="18" t="s">
        <v>42</v>
      </c>
      <c r="K266" s="18" t="s">
        <v>44</v>
      </c>
      <c r="L266" s="18">
        <v>20100322</v>
      </c>
      <c r="R266" s="18" t="s">
        <v>86</v>
      </c>
      <c r="U266" s="18" t="s">
        <v>341</v>
      </c>
      <c r="AA266" s="19">
        <v>11812218</v>
      </c>
      <c r="AB266" s="20">
        <v>183238546</v>
      </c>
      <c r="AC266" s="20">
        <v>49874</v>
      </c>
      <c r="AD266" s="20">
        <v>2</v>
      </c>
    </row>
    <row r="267" spans="1:30" x14ac:dyDescent="0.2">
      <c r="A267" s="17" t="s">
        <v>888</v>
      </c>
      <c r="B267" s="17" t="s">
        <v>45</v>
      </c>
      <c r="C267" s="17" t="s">
        <v>889</v>
      </c>
      <c r="D267" s="18" t="s">
        <v>890</v>
      </c>
      <c r="E267" s="20">
        <v>107039746.26000001</v>
      </c>
      <c r="F267" s="20">
        <v>8375567</v>
      </c>
      <c r="G267" s="19" t="s">
        <v>56</v>
      </c>
      <c r="I267" s="18" t="s">
        <v>43</v>
      </c>
      <c r="J267" s="18" t="s">
        <v>42</v>
      </c>
      <c r="K267" s="18" t="s">
        <v>44</v>
      </c>
      <c r="L267" s="18">
        <v>20041008</v>
      </c>
      <c r="T267" s="18" t="s">
        <v>59</v>
      </c>
      <c r="Y267" s="18" t="s">
        <v>119</v>
      </c>
      <c r="Z267" s="18" t="s">
        <v>120</v>
      </c>
      <c r="AA267" s="19">
        <v>180586</v>
      </c>
      <c r="AB267" s="20">
        <v>2312981</v>
      </c>
      <c r="AC267" s="20">
        <v>785</v>
      </c>
      <c r="AD267" s="20">
        <v>2</v>
      </c>
    </row>
    <row r="268" spans="1:30" x14ac:dyDescent="0.2">
      <c r="A268" s="17" t="s">
        <v>891</v>
      </c>
      <c r="B268" s="17" t="s">
        <v>45</v>
      </c>
      <c r="C268" s="17" t="s">
        <v>892</v>
      </c>
      <c r="D268" s="18" t="s">
        <v>893</v>
      </c>
      <c r="E268" s="20">
        <v>842640523.20000005</v>
      </c>
      <c r="F268" s="20">
        <v>59008440</v>
      </c>
      <c r="G268" s="19" t="s">
        <v>136</v>
      </c>
      <c r="I268" s="18" t="s">
        <v>43</v>
      </c>
      <c r="J268" s="18" t="s">
        <v>42</v>
      </c>
      <c r="K268" s="18" t="s">
        <v>58</v>
      </c>
      <c r="L268" s="18">
        <v>20140422</v>
      </c>
      <c r="U268" s="18" t="s">
        <v>137</v>
      </c>
      <c r="Y268" s="18" t="s">
        <v>119</v>
      </c>
      <c r="AA268" s="19">
        <v>4439233</v>
      </c>
      <c r="AB268" s="20">
        <v>61249875.5</v>
      </c>
      <c r="AC268" s="20">
        <v>20481</v>
      </c>
      <c r="AD268" s="20">
        <v>2</v>
      </c>
    </row>
    <row r="269" spans="1:30" x14ac:dyDescent="0.2">
      <c r="A269" s="17" t="s">
        <v>894</v>
      </c>
      <c r="B269" s="17" t="s">
        <v>45</v>
      </c>
      <c r="C269" s="17" t="s">
        <v>895</v>
      </c>
      <c r="D269" s="18" t="s">
        <v>896</v>
      </c>
      <c r="E269" s="20">
        <v>3688087790.6599998</v>
      </c>
      <c r="F269" s="20">
        <v>144687634</v>
      </c>
      <c r="G269" s="19" t="s">
        <v>136</v>
      </c>
      <c r="I269" s="18" t="s">
        <v>43</v>
      </c>
      <c r="J269" s="18" t="s">
        <v>42</v>
      </c>
      <c r="K269" s="18" t="s">
        <v>64</v>
      </c>
      <c r="L269" s="18">
        <v>20021101</v>
      </c>
      <c r="P269" s="18" t="s">
        <v>65</v>
      </c>
      <c r="Q269" s="18" t="s">
        <v>65</v>
      </c>
      <c r="R269" s="18" t="s">
        <v>86</v>
      </c>
      <c r="U269" s="18" t="s">
        <v>137</v>
      </c>
      <c r="Y269" s="18" t="s">
        <v>119</v>
      </c>
      <c r="AA269" s="19">
        <v>12789296</v>
      </c>
      <c r="AB269" s="20">
        <v>317929127</v>
      </c>
      <c r="AC269" s="20">
        <v>59197</v>
      </c>
      <c r="AD269" s="20">
        <v>2</v>
      </c>
    </row>
    <row r="270" spans="1:30" x14ac:dyDescent="0.2">
      <c r="A270" s="17" t="s">
        <v>897</v>
      </c>
      <c r="B270" s="17" t="s">
        <v>45</v>
      </c>
      <c r="C270" s="17" t="s">
        <v>898</v>
      </c>
      <c r="D270" s="18" t="s">
        <v>899</v>
      </c>
      <c r="E270" s="20">
        <v>24994599.170000002</v>
      </c>
      <c r="F270" s="20">
        <v>86188273</v>
      </c>
      <c r="G270" s="19" t="s">
        <v>56</v>
      </c>
      <c r="I270" s="18" t="s">
        <v>57</v>
      </c>
      <c r="J270" s="18" t="s">
        <v>42</v>
      </c>
      <c r="K270" s="18" t="s">
        <v>64</v>
      </c>
      <c r="L270" s="18">
        <v>20210908</v>
      </c>
      <c r="P270" s="18" t="s">
        <v>65</v>
      </c>
      <c r="Q270" s="18" t="s">
        <v>65</v>
      </c>
      <c r="T270" s="18" t="s">
        <v>59</v>
      </c>
      <c r="AA270" s="19">
        <v>400050</v>
      </c>
      <c r="AB270" s="20">
        <v>113970</v>
      </c>
      <c r="AC270" s="20">
        <v>136</v>
      </c>
      <c r="AD270" s="20">
        <v>2</v>
      </c>
    </row>
    <row r="271" spans="1:30" x14ac:dyDescent="0.2">
      <c r="A271" s="17" t="s">
        <v>900</v>
      </c>
      <c r="B271" s="17" t="s">
        <v>45</v>
      </c>
      <c r="C271" s="17" t="s">
        <v>901</v>
      </c>
      <c r="D271" s="18" t="s">
        <v>902</v>
      </c>
      <c r="E271" s="20">
        <v>158612594.05000001</v>
      </c>
      <c r="F271" s="20">
        <v>13545055</v>
      </c>
      <c r="G271" s="19" t="s">
        <v>52</v>
      </c>
      <c r="H271" s="18" t="s">
        <v>78</v>
      </c>
      <c r="I271" s="18" t="s">
        <v>70</v>
      </c>
      <c r="J271" s="18" t="s">
        <v>42</v>
      </c>
      <c r="K271" s="18" t="s">
        <v>44</v>
      </c>
      <c r="L271" s="18">
        <v>20170413</v>
      </c>
      <c r="AA271" s="19">
        <v>1028707</v>
      </c>
      <c r="AB271" s="20">
        <v>14008419</v>
      </c>
      <c r="AC271" s="20">
        <v>4263</v>
      </c>
      <c r="AD271" s="20">
        <v>2</v>
      </c>
    </row>
    <row r="272" spans="1:30" x14ac:dyDescent="0.2">
      <c r="A272" s="17" t="s">
        <v>903</v>
      </c>
      <c r="B272" s="17" t="s">
        <v>45</v>
      </c>
      <c r="C272" s="17" t="s">
        <v>904</v>
      </c>
      <c r="D272" s="18" t="s">
        <v>905</v>
      </c>
      <c r="E272" s="20">
        <v>928555330.97000003</v>
      </c>
      <c r="F272" s="20">
        <v>33876517</v>
      </c>
      <c r="G272" s="19" t="s">
        <v>56</v>
      </c>
      <c r="I272" s="18" t="s">
        <v>43</v>
      </c>
      <c r="J272" s="18" t="s">
        <v>42</v>
      </c>
      <c r="K272" s="18" t="s">
        <v>44</v>
      </c>
      <c r="L272" s="18">
        <v>20150730</v>
      </c>
      <c r="R272" s="18" t="s">
        <v>86</v>
      </c>
      <c r="T272" s="18" t="s">
        <v>59</v>
      </c>
      <c r="AA272" s="19">
        <v>3130240</v>
      </c>
      <c r="AB272" s="20">
        <v>93531621</v>
      </c>
      <c r="AC272" s="20">
        <v>20945</v>
      </c>
      <c r="AD272" s="20">
        <v>2</v>
      </c>
    </row>
    <row r="273" spans="1:30" x14ac:dyDescent="0.2">
      <c r="A273" s="17" t="s">
        <v>906</v>
      </c>
      <c r="B273" s="17" t="s">
        <v>45</v>
      </c>
      <c r="C273" s="17" t="s">
        <v>907</v>
      </c>
      <c r="D273" s="18" t="s">
        <v>908</v>
      </c>
      <c r="E273" s="20">
        <v>1584164368.95</v>
      </c>
      <c r="F273" s="20">
        <v>25813335</v>
      </c>
      <c r="G273" s="19" t="s">
        <v>63</v>
      </c>
      <c r="I273" s="18" t="s">
        <v>43</v>
      </c>
      <c r="J273" s="18" t="s">
        <v>42</v>
      </c>
      <c r="K273" s="18" t="s">
        <v>44</v>
      </c>
      <c r="L273" s="18">
        <v>20080514</v>
      </c>
      <c r="M273" s="18" t="s">
        <v>101</v>
      </c>
      <c r="R273" s="18" t="s">
        <v>86</v>
      </c>
      <c r="AA273" s="19">
        <v>1084878</v>
      </c>
      <c r="AB273" s="20">
        <v>66698479.5</v>
      </c>
      <c r="AC273" s="20">
        <v>9876</v>
      </c>
      <c r="AD273" s="20">
        <v>2</v>
      </c>
    </row>
    <row r="274" spans="1:30" x14ac:dyDescent="0.2">
      <c r="A274" s="17" t="s">
        <v>909</v>
      </c>
      <c r="B274" s="17" t="s">
        <v>45</v>
      </c>
      <c r="C274" s="17" t="s">
        <v>910</v>
      </c>
      <c r="D274" s="18" t="s">
        <v>911</v>
      </c>
      <c r="E274" s="20">
        <v>123106085.5</v>
      </c>
      <c r="F274" s="20">
        <v>10704877</v>
      </c>
      <c r="G274" s="19" t="s">
        <v>63</v>
      </c>
      <c r="I274" s="18" t="s">
        <v>43</v>
      </c>
      <c r="J274" s="18" t="s">
        <v>42</v>
      </c>
      <c r="K274" s="18" t="s">
        <v>44</v>
      </c>
      <c r="L274" s="18">
        <v>20210615</v>
      </c>
      <c r="AA274" s="19">
        <v>495074</v>
      </c>
      <c r="AB274" s="20">
        <v>5760131.5</v>
      </c>
      <c r="AC274" s="20">
        <v>729</v>
      </c>
      <c r="AD274" s="20">
        <v>2</v>
      </c>
    </row>
    <row r="275" spans="1:30" x14ac:dyDescent="0.2">
      <c r="A275" s="17" t="s">
        <v>912</v>
      </c>
      <c r="B275" s="17" t="s">
        <v>45</v>
      </c>
      <c r="C275" s="17" t="s">
        <v>913</v>
      </c>
      <c r="D275" s="18" t="s">
        <v>914</v>
      </c>
      <c r="E275" s="20">
        <v>14059897803.700001</v>
      </c>
      <c r="F275" s="20">
        <v>114066995</v>
      </c>
      <c r="G275" s="19" t="s">
        <v>52</v>
      </c>
      <c r="I275" s="18" t="s">
        <v>70</v>
      </c>
      <c r="J275" s="18" t="s">
        <v>42</v>
      </c>
      <c r="L275" s="18">
        <v>19940329</v>
      </c>
      <c r="M275" s="18" t="s">
        <v>101</v>
      </c>
      <c r="R275" s="18" t="s">
        <v>86</v>
      </c>
      <c r="AA275" s="19">
        <v>10657435</v>
      </c>
      <c r="AB275" s="20">
        <v>1218225145.5</v>
      </c>
      <c r="AC275" s="20">
        <v>75647</v>
      </c>
      <c r="AD275" s="20">
        <v>2</v>
      </c>
    </row>
    <row r="276" spans="1:30" x14ac:dyDescent="0.2">
      <c r="A276" s="17" t="s">
        <v>915</v>
      </c>
      <c r="B276" s="17" t="s">
        <v>45</v>
      </c>
      <c r="C276" s="17" t="s">
        <v>916</v>
      </c>
      <c r="D276" s="18" t="s">
        <v>917</v>
      </c>
      <c r="E276" s="20">
        <v>3857332213.8000002</v>
      </c>
      <c r="F276" s="20">
        <v>55757910</v>
      </c>
      <c r="G276" s="19" t="s">
        <v>52</v>
      </c>
      <c r="H276" s="18" t="s">
        <v>69</v>
      </c>
      <c r="I276" s="18" t="s">
        <v>51</v>
      </c>
      <c r="J276" s="18" t="s">
        <v>42</v>
      </c>
      <c r="L276" s="18">
        <v>19940628</v>
      </c>
      <c r="R276" s="18" t="s">
        <v>86</v>
      </c>
      <c r="AA276" s="19">
        <v>6292414</v>
      </c>
      <c r="AB276" s="20">
        <v>440725116</v>
      </c>
      <c r="AC276" s="20">
        <v>49083</v>
      </c>
      <c r="AD276" s="20">
        <v>2</v>
      </c>
    </row>
    <row r="277" spans="1:30" x14ac:dyDescent="0.2">
      <c r="A277" s="17" t="s">
        <v>918</v>
      </c>
      <c r="B277" s="17" t="s">
        <v>45</v>
      </c>
      <c r="C277" s="17" t="s">
        <v>919</v>
      </c>
      <c r="D277" s="18" t="s">
        <v>920</v>
      </c>
      <c r="E277" s="20">
        <v>335215100.85000002</v>
      </c>
      <c r="F277" s="20">
        <v>72089269</v>
      </c>
      <c r="G277" s="19" t="s">
        <v>52</v>
      </c>
      <c r="H277" s="18" t="s">
        <v>78</v>
      </c>
      <c r="I277" s="18" t="s">
        <v>70</v>
      </c>
      <c r="J277" s="18" t="s">
        <v>42</v>
      </c>
      <c r="K277" s="18" t="s">
        <v>44</v>
      </c>
      <c r="L277" s="18">
        <v>20170502</v>
      </c>
      <c r="AA277" s="19">
        <v>4013185</v>
      </c>
      <c r="AB277" s="20">
        <v>17778849</v>
      </c>
      <c r="AC277" s="20">
        <v>6505</v>
      </c>
      <c r="AD277" s="20">
        <v>2</v>
      </c>
    </row>
    <row r="278" spans="1:30" x14ac:dyDescent="0.2">
      <c r="A278" s="17" t="s">
        <v>921</v>
      </c>
      <c r="B278" s="17" t="s">
        <v>45</v>
      </c>
      <c r="C278" s="17" t="s">
        <v>922</v>
      </c>
      <c r="D278" s="18" t="s">
        <v>923</v>
      </c>
      <c r="E278" s="20">
        <v>489747236.44</v>
      </c>
      <c r="F278" s="20">
        <v>54996280</v>
      </c>
      <c r="G278" s="19" t="s">
        <v>191</v>
      </c>
      <c r="I278" s="18" t="s">
        <v>51</v>
      </c>
      <c r="J278" s="18" t="s">
        <v>42</v>
      </c>
      <c r="K278" s="18" t="s">
        <v>44</v>
      </c>
      <c r="L278" s="18">
        <v>20150603</v>
      </c>
      <c r="AA278" s="19">
        <v>1894388</v>
      </c>
      <c r="AB278" s="20">
        <v>15952268.5</v>
      </c>
      <c r="AC278" s="20">
        <v>6788</v>
      </c>
      <c r="AD278" s="20">
        <v>2</v>
      </c>
    </row>
    <row r="279" spans="1:30" x14ac:dyDescent="0.2">
      <c r="A279" s="17" t="s">
        <v>924</v>
      </c>
      <c r="B279" s="17" t="s">
        <v>45</v>
      </c>
      <c r="C279" s="17" t="s">
        <v>925</v>
      </c>
      <c r="D279" s="18" t="s">
        <v>926</v>
      </c>
      <c r="E279" s="20">
        <v>1756591763.4000001</v>
      </c>
      <c r="F279" s="20">
        <v>369283330</v>
      </c>
      <c r="G279" s="19" t="s">
        <v>136</v>
      </c>
      <c r="I279" s="18" t="s">
        <v>70</v>
      </c>
      <c r="J279" s="18" t="s">
        <v>42</v>
      </c>
      <c r="K279" s="18" t="s">
        <v>64</v>
      </c>
      <c r="L279" s="18">
        <v>20220126</v>
      </c>
      <c r="P279" s="18" t="s">
        <v>65</v>
      </c>
      <c r="Q279" s="18" t="s">
        <v>65</v>
      </c>
      <c r="R279" s="18" t="s">
        <v>86</v>
      </c>
      <c r="U279" s="18" t="s">
        <v>195</v>
      </c>
      <c r="AA279" s="19">
        <v>15700140.17</v>
      </c>
      <c r="AB279" s="20">
        <v>77281258.5</v>
      </c>
      <c r="AC279" s="20">
        <v>41042</v>
      </c>
      <c r="AD279" s="20">
        <v>2</v>
      </c>
    </row>
    <row r="280" spans="1:30" x14ac:dyDescent="0.2">
      <c r="A280" s="17" t="s">
        <v>927</v>
      </c>
      <c r="B280" s="17" t="s">
        <v>45</v>
      </c>
      <c r="C280" s="17" t="s">
        <v>928</v>
      </c>
      <c r="D280" s="18" t="s">
        <v>929</v>
      </c>
      <c r="E280" s="20">
        <v>47120430418.739998</v>
      </c>
      <c r="F280" s="20">
        <v>624057568</v>
      </c>
      <c r="G280" s="19" t="s">
        <v>63</v>
      </c>
      <c r="I280" s="18" t="s">
        <v>43</v>
      </c>
      <c r="J280" s="18" t="s">
        <v>42</v>
      </c>
      <c r="K280" s="18" t="s">
        <v>44</v>
      </c>
      <c r="L280" s="18">
        <v>20000329</v>
      </c>
      <c r="M280" s="18" t="s">
        <v>101</v>
      </c>
      <c r="R280" s="18">
        <v>60</v>
      </c>
      <c r="AA280" s="19">
        <v>95779729</v>
      </c>
      <c r="AB280" s="20">
        <v>7700560194.5</v>
      </c>
      <c r="AC280" s="20">
        <v>263114</v>
      </c>
      <c r="AD280" s="20">
        <v>2</v>
      </c>
    </row>
    <row r="281" spans="1:30" x14ac:dyDescent="0.2">
      <c r="A281" s="17" t="s">
        <v>930</v>
      </c>
      <c r="B281" s="17" t="s">
        <v>45</v>
      </c>
      <c r="C281" s="17" t="s">
        <v>931</v>
      </c>
      <c r="D281" s="18" t="s">
        <v>932</v>
      </c>
      <c r="E281" s="20">
        <v>99467469.450000003</v>
      </c>
      <c r="F281" s="20">
        <v>24559869</v>
      </c>
      <c r="G281" s="19" t="s">
        <v>56</v>
      </c>
      <c r="H281" s="18" t="s">
        <v>69</v>
      </c>
      <c r="I281" s="18" t="s">
        <v>51</v>
      </c>
      <c r="J281" s="18" t="s">
        <v>42</v>
      </c>
      <c r="K281" s="18" t="s">
        <v>44</v>
      </c>
      <c r="L281" s="18">
        <v>20060330</v>
      </c>
      <c r="T281" s="18" t="s">
        <v>59</v>
      </c>
      <c r="AA281" s="19">
        <v>1391489</v>
      </c>
      <c r="AB281" s="20">
        <v>5321242.5</v>
      </c>
      <c r="AC281" s="20">
        <v>3459</v>
      </c>
      <c r="AD281" s="20">
        <v>2</v>
      </c>
    </row>
    <row r="282" spans="1:30" x14ac:dyDescent="0.2">
      <c r="A282" s="17" t="s">
        <v>933</v>
      </c>
      <c r="B282" s="17" t="s">
        <v>45</v>
      </c>
      <c r="C282" s="17" t="s">
        <v>934</v>
      </c>
      <c r="D282" s="18" t="s">
        <v>935</v>
      </c>
      <c r="E282" s="20">
        <v>29885113.280000001</v>
      </c>
      <c r="F282" s="20">
        <v>9517552</v>
      </c>
      <c r="G282" s="19" t="s">
        <v>56</v>
      </c>
      <c r="I282" s="18" t="s">
        <v>57</v>
      </c>
      <c r="J282" s="18" t="s">
        <v>42</v>
      </c>
      <c r="L282" s="18">
        <v>20020723</v>
      </c>
      <c r="T282" s="18" t="s">
        <v>132</v>
      </c>
      <c r="AA282" s="19">
        <v>140059</v>
      </c>
      <c r="AB282" s="20">
        <v>486169.5</v>
      </c>
      <c r="AC282" s="20">
        <v>437</v>
      </c>
      <c r="AD282" s="20">
        <v>2</v>
      </c>
    </row>
    <row r="283" spans="1:30" x14ac:dyDescent="0.2">
      <c r="A283" s="17" t="s">
        <v>936</v>
      </c>
      <c r="B283" s="17" t="s">
        <v>45</v>
      </c>
      <c r="C283" s="17" t="s">
        <v>937</v>
      </c>
      <c r="D283" s="18" t="s">
        <v>938</v>
      </c>
      <c r="E283" s="20">
        <v>423142530.16000003</v>
      </c>
      <c r="F283" s="20">
        <v>107944523</v>
      </c>
      <c r="G283" s="19" t="s">
        <v>52</v>
      </c>
      <c r="I283" s="18" t="s">
        <v>57</v>
      </c>
      <c r="J283" s="18" t="s">
        <v>42</v>
      </c>
      <c r="L283" s="18">
        <v>19930607</v>
      </c>
      <c r="AA283" s="19">
        <v>188628</v>
      </c>
      <c r="AB283" s="20">
        <v>733048.5</v>
      </c>
      <c r="AC283" s="20">
        <v>500</v>
      </c>
      <c r="AD283" s="20">
        <v>2</v>
      </c>
    </row>
    <row r="284" spans="1:30" x14ac:dyDescent="0.2">
      <c r="A284" s="17" t="s">
        <v>940</v>
      </c>
      <c r="B284" s="17" t="s">
        <v>45</v>
      </c>
      <c r="C284" s="17" t="s">
        <v>941</v>
      </c>
      <c r="D284" s="18" t="s">
        <v>942</v>
      </c>
      <c r="E284" s="20">
        <v>33901877676.77</v>
      </c>
      <c r="F284" s="20">
        <v>1514152643</v>
      </c>
      <c r="G284" s="19" t="s">
        <v>191</v>
      </c>
      <c r="I284" s="18" t="s">
        <v>57</v>
      </c>
      <c r="J284" s="18" t="s">
        <v>42</v>
      </c>
      <c r="L284" s="18">
        <v>19990201</v>
      </c>
      <c r="M284" s="18" t="s">
        <v>101</v>
      </c>
      <c r="R284" s="18">
        <v>60</v>
      </c>
      <c r="AA284" s="19">
        <v>168878234</v>
      </c>
      <c r="AB284" s="20">
        <v>3520219822</v>
      </c>
      <c r="AC284" s="20">
        <v>377387</v>
      </c>
      <c r="AD284" s="20">
        <v>2</v>
      </c>
    </row>
    <row r="285" spans="1:30" x14ac:dyDescent="0.2">
      <c r="A285" s="17" t="s">
        <v>943</v>
      </c>
      <c r="B285" s="17" t="s">
        <v>45</v>
      </c>
      <c r="C285" s="17" t="s">
        <v>944</v>
      </c>
      <c r="D285" s="18" t="s">
        <v>945</v>
      </c>
      <c r="E285" s="20">
        <v>28003537.800000001</v>
      </c>
      <c r="F285" s="20">
        <v>20002527</v>
      </c>
      <c r="G285" s="19" t="s">
        <v>191</v>
      </c>
      <c r="I285" s="18" t="s">
        <v>43</v>
      </c>
      <c r="J285" s="18" t="s">
        <v>42</v>
      </c>
      <c r="K285" s="18" t="s">
        <v>44</v>
      </c>
      <c r="L285" s="18">
        <v>20070625</v>
      </c>
      <c r="AA285" s="19">
        <v>434729</v>
      </c>
      <c r="AB285" s="20">
        <v>515626</v>
      </c>
      <c r="AC285" s="20">
        <v>505</v>
      </c>
      <c r="AD285" s="20">
        <v>2</v>
      </c>
    </row>
    <row r="286" spans="1:30" x14ac:dyDescent="0.2">
      <c r="A286" s="17" t="s">
        <v>946</v>
      </c>
      <c r="B286" s="17" t="s">
        <v>45</v>
      </c>
      <c r="C286" s="17" t="s">
        <v>947</v>
      </c>
      <c r="D286" s="18" t="s">
        <v>948</v>
      </c>
      <c r="E286" s="20">
        <v>2205807086.6300001</v>
      </c>
      <c r="F286" s="20">
        <v>19501433</v>
      </c>
      <c r="G286" s="19" t="s">
        <v>52</v>
      </c>
      <c r="H286" s="18" t="s">
        <v>78</v>
      </c>
      <c r="I286" s="18" t="s">
        <v>70</v>
      </c>
      <c r="J286" s="18" t="s">
        <v>42</v>
      </c>
      <c r="K286" s="18" t="s">
        <v>44</v>
      </c>
      <c r="L286" s="18">
        <v>20040708</v>
      </c>
      <c r="R286" s="18" t="s">
        <v>86</v>
      </c>
      <c r="S286" s="18" t="s">
        <v>65</v>
      </c>
      <c r="AA286" s="19">
        <v>4118393</v>
      </c>
      <c r="AB286" s="20">
        <v>506984262</v>
      </c>
      <c r="AC286" s="20">
        <v>30362</v>
      </c>
      <c r="AD286" s="20">
        <v>2</v>
      </c>
    </row>
    <row r="287" spans="1:30" x14ac:dyDescent="0.2">
      <c r="A287" s="17" t="s">
        <v>949</v>
      </c>
      <c r="B287" s="17" t="s">
        <v>45</v>
      </c>
      <c r="C287" s="17" t="s">
        <v>950</v>
      </c>
      <c r="D287" s="18" t="s">
        <v>951</v>
      </c>
      <c r="E287" s="20">
        <v>11047517830.4</v>
      </c>
      <c r="F287" s="20">
        <v>84203642</v>
      </c>
      <c r="G287" s="19" t="s">
        <v>52</v>
      </c>
      <c r="I287" s="18" t="s">
        <v>51</v>
      </c>
      <c r="J287" s="18" t="s">
        <v>42</v>
      </c>
      <c r="K287" s="18" t="s">
        <v>58</v>
      </c>
      <c r="L287" s="18">
        <v>19991206</v>
      </c>
      <c r="M287" s="18" t="s">
        <v>101</v>
      </c>
      <c r="R287" s="18" t="s">
        <v>86</v>
      </c>
      <c r="AA287" s="19">
        <v>8780797</v>
      </c>
      <c r="AB287" s="20">
        <v>1442069918.5</v>
      </c>
      <c r="AC287" s="20">
        <v>73983</v>
      </c>
      <c r="AD287" s="20">
        <v>2</v>
      </c>
    </row>
    <row r="288" spans="1:30" x14ac:dyDescent="0.2">
      <c r="A288" s="17" t="s">
        <v>952</v>
      </c>
      <c r="B288" s="17" t="s">
        <v>45</v>
      </c>
      <c r="C288" s="17" t="s">
        <v>953</v>
      </c>
      <c r="D288" s="18" t="s">
        <v>954</v>
      </c>
      <c r="E288" s="20">
        <v>116488921031.34</v>
      </c>
      <c r="F288" s="20">
        <v>456055218</v>
      </c>
      <c r="G288" s="19" t="s">
        <v>191</v>
      </c>
      <c r="I288" s="18" t="s">
        <v>43</v>
      </c>
      <c r="J288" s="18" t="s">
        <v>42</v>
      </c>
      <c r="L288" s="18">
        <v>19800313</v>
      </c>
      <c r="M288" s="18" t="s">
        <v>224</v>
      </c>
      <c r="R288" s="18">
        <v>60</v>
      </c>
      <c r="AA288" s="19">
        <v>14853382</v>
      </c>
      <c r="AB288" s="20">
        <v>3562948661.5</v>
      </c>
      <c r="AC288" s="20">
        <v>92795</v>
      </c>
      <c r="AD288" s="20">
        <v>2</v>
      </c>
    </row>
    <row r="289" spans="1:30" x14ac:dyDescent="0.2">
      <c r="A289" s="17" t="s">
        <v>955</v>
      </c>
      <c r="B289" s="17" t="s">
        <v>45</v>
      </c>
      <c r="C289" s="17" t="s">
        <v>956</v>
      </c>
      <c r="D289" s="18" t="s">
        <v>957</v>
      </c>
      <c r="E289" s="20">
        <v>163219201.80000001</v>
      </c>
      <c r="F289" s="20">
        <v>432146009</v>
      </c>
      <c r="G289" s="19" t="s">
        <v>52</v>
      </c>
      <c r="H289" s="18" t="s">
        <v>78</v>
      </c>
      <c r="I289" s="18" t="s">
        <v>70</v>
      </c>
      <c r="J289" s="18" t="s">
        <v>42</v>
      </c>
      <c r="K289" s="18" t="s">
        <v>64</v>
      </c>
      <c r="L289" s="18">
        <v>20171120</v>
      </c>
      <c r="P289" s="18" t="s">
        <v>65</v>
      </c>
      <c r="AA289" s="19">
        <v>25440694</v>
      </c>
      <c r="AB289" s="20">
        <v>7525317.5</v>
      </c>
      <c r="AC289" s="20">
        <v>6576</v>
      </c>
      <c r="AD289" s="20">
        <v>2</v>
      </c>
    </row>
    <row r="290" spans="1:30" x14ac:dyDescent="0.2">
      <c r="A290" s="17" t="s">
        <v>958</v>
      </c>
      <c r="B290" s="17" t="s">
        <v>45</v>
      </c>
      <c r="C290" s="17" t="s">
        <v>959</v>
      </c>
      <c r="D290" s="18" t="s">
        <v>960</v>
      </c>
      <c r="E290" s="20">
        <v>707918135.38</v>
      </c>
      <c r="F290" s="20">
        <v>661605734</v>
      </c>
      <c r="G290" s="19" t="s">
        <v>56</v>
      </c>
      <c r="H290" s="18" t="s">
        <v>168</v>
      </c>
      <c r="I290" s="18" t="s">
        <v>238</v>
      </c>
      <c r="J290" s="18" t="s">
        <v>15</v>
      </c>
      <c r="K290" s="18" t="s">
        <v>58</v>
      </c>
      <c r="L290" s="18">
        <v>20210505</v>
      </c>
      <c r="M290" s="18" t="s">
        <v>224</v>
      </c>
      <c r="R290" s="18" t="s">
        <v>86</v>
      </c>
      <c r="T290" s="18" t="s">
        <v>59</v>
      </c>
      <c r="V290" s="18" t="s">
        <v>239</v>
      </c>
      <c r="AA290" s="19">
        <v>66768641</v>
      </c>
      <c r="AB290" s="20">
        <v>105195364</v>
      </c>
      <c r="AC290" s="20">
        <v>46445</v>
      </c>
      <c r="AD290" s="20">
        <v>2</v>
      </c>
    </row>
    <row r="291" spans="1:30" x14ac:dyDescent="0.2">
      <c r="A291" s="17" t="s">
        <v>961</v>
      </c>
      <c r="B291" s="17" t="s">
        <v>45</v>
      </c>
      <c r="C291" s="17" t="s">
        <v>962</v>
      </c>
      <c r="D291" s="18" t="s">
        <v>963</v>
      </c>
      <c r="E291" s="20">
        <v>701192657.20000005</v>
      </c>
      <c r="F291" s="20">
        <v>84479516</v>
      </c>
      <c r="G291" s="19" t="s">
        <v>63</v>
      </c>
      <c r="I291" s="18" t="s">
        <v>43</v>
      </c>
      <c r="J291" s="18" t="s">
        <v>42</v>
      </c>
      <c r="K291" s="18" t="s">
        <v>44</v>
      </c>
      <c r="L291" s="18">
        <v>20080704</v>
      </c>
      <c r="AA291" s="19">
        <v>10929452</v>
      </c>
      <c r="AB291" s="20">
        <v>80089002.5</v>
      </c>
      <c r="AC291" s="20">
        <v>32534</v>
      </c>
      <c r="AD291" s="20">
        <v>2</v>
      </c>
    </row>
    <row r="292" spans="1:30" x14ac:dyDescent="0.2">
      <c r="A292" s="17" t="s">
        <v>964</v>
      </c>
      <c r="B292" s="17" t="s">
        <v>45</v>
      </c>
      <c r="C292" s="17" t="s">
        <v>965</v>
      </c>
      <c r="D292" s="18" t="s">
        <v>966</v>
      </c>
      <c r="E292" s="20">
        <v>64756354.520000003</v>
      </c>
      <c r="F292" s="20">
        <v>45284164</v>
      </c>
      <c r="G292" s="19" t="s">
        <v>52</v>
      </c>
      <c r="I292" s="18" t="s">
        <v>43</v>
      </c>
      <c r="J292" s="18" t="s">
        <v>42</v>
      </c>
      <c r="K292" s="18" t="s">
        <v>64</v>
      </c>
      <c r="L292" s="18">
        <v>20220803</v>
      </c>
      <c r="O292" s="18" t="s">
        <v>79</v>
      </c>
      <c r="P292" s="18" t="s">
        <v>65</v>
      </c>
      <c r="AA292" s="19">
        <v>1520442</v>
      </c>
      <c r="AB292" s="20">
        <v>2777789.5</v>
      </c>
      <c r="AC292" s="20">
        <v>2338</v>
      </c>
      <c r="AD292" s="20">
        <v>2</v>
      </c>
    </row>
    <row r="293" spans="1:30" x14ac:dyDescent="0.2">
      <c r="A293" s="17" t="s">
        <v>967</v>
      </c>
      <c r="B293" s="17" t="s">
        <v>45</v>
      </c>
      <c r="C293" s="17" t="s">
        <v>968</v>
      </c>
      <c r="D293" s="18" t="s">
        <v>969</v>
      </c>
      <c r="E293" s="20">
        <v>14283786017.15</v>
      </c>
      <c r="F293" s="20">
        <v>277840615</v>
      </c>
      <c r="G293" s="19" t="s">
        <v>63</v>
      </c>
      <c r="I293" s="18" t="s">
        <v>43</v>
      </c>
      <c r="J293" s="18" t="s">
        <v>42</v>
      </c>
      <c r="K293" s="18" t="s">
        <v>44</v>
      </c>
      <c r="L293" s="18">
        <v>20021104</v>
      </c>
      <c r="R293" s="18" t="s">
        <v>86</v>
      </c>
      <c r="AA293" s="19">
        <v>16801237</v>
      </c>
      <c r="AB293" s="20">
        <v>803470130</v>
      </c>
      <c r="AC293" s="20">
        <v>79241</v>
      </c>
      <c r="AD293" s="20">
        <v>2</v>
      </c>
    </row>
    <row r="294" spans="1:30" x14ac:dyDescent="0.2">
      <c r="A294" s="17" t="s">
        <v>970</v>
      </c>
      <c r="B294" s="17" t="s">
        <v>45</v>
      </c>
      <c r="C294" s="17" t="s">
        <v>971</v>
      </c>
      <c r="D294" s="18" t="s">
        <v>972</v>
      </c>
      <c r="E294" s="20">
        <v>9889188643.4699993</v>
      </c>
      <c r="F294" s="20">
        <v>81412601</v>
      </c>
      <c r="G294" s="19" t="s">
        <v>52</v>
      </c>
      <c r="I294" s="18" t="s">
        <v>43</v>
      </c>
      <c r="J294" s="18" t="s">
        <v>42</v>
      </c>
      <c r="L294" s="18">
        <v>19740521</v>
      </c>
      <c r="R294" s="18" t="s">
        <v>86</v>
      </c>
      <c r="AA294" s="19">
        <v>6225421</v>
      </c>
      <c r="AB294" s="20">
        <v>737698751.5</v>
      </c>
      <c r="AC294" s="20">
        <v>41884</v>
      </c>
      <c r="AD294" s="20">
        <v>2</v>
      </c>
    </row>
    <row r="295" spans="1:30" x14ac:dyDescent="0.2">
      <c r="A295" s="17" t="s">
        <v>973</v>
      </c>
      <c r="B295" s="17" t="s">
        <v>45</v>
      </c>
      <c r="C295" s="17" t="s">
        <v>974</v>
      </c>
      <c r="D295" s="18" t="s">
        <v>939</v>
      </c>
      <c r="E295" s="20">
        <v>153571237922.07999</v>
      </c>
      <c r="F295" s="20">
        <v>1822199422</v>
      </c>
      <c r="G295" s="19" t="s">
        <v>63</v>
      </c>
      <c r="I295" s="18" t="s">
        <v>43</v>
      </c>
      <c r="J295" s="18" t="s">
        <v>42</v>
      </c>
      <c r="L295" s="18">
        <v>19550202</v>
      </c>
      <c r="M295" s="18" t="s">
        <v>101</v>
      </c>
      <c r="R295" s="18">
        <v>60</v>
      </c>
      <c r="AA295" s="19">
        <v>358068831</v>
      </c>
      <c r="AB295" s="20">
        <v>28426892261.5</v>
      </c>
      <c r="AC295" s="20">
        <v>694725</v>
      </c>
      <c r="AD295" s="20">
        <v>2</v>
      </c>
    </row>
    <row r="296" spans="1:30" x14ac:dyDescent="0.2">
      <c r="A296" s="17" t="s">
        <v>975</v>
      </c>
      <c r="B296" s="17" t="s">
        <v>45</v>
      </c>
      <c r="C296" s="17" t="s">
        <v>976</v>
      </c>
      <c r="D296" s="18" t="s">
        <v>977</v>
      </c>
      <c r="E296" s="20">
        <v>384315100</v>
      </c>
      <c r="F296" s="20">
        <v>38051000</v>
      </c>
      <c r="G296" s="19" t="s">
        <v>52</v>
      </c>
      <c r="H296" s="18" t="s">
        <v>78</v>
      </c>
      <c r="I296" s="18" t="s">
        <v>70</v>
      </c>
      <c r="J296" s="18" t="s">
        <v>42</v>
      </c>
      <c r="K296" s="18" t="s">
        <v>64</v>
      </c>
      <c r="L296" s="18">
        <v>19981214</v>
      </c>
      <c r="P296" s="18" t="s">
        <v>65</v>
      </c>
      <c r="Q296" s="18" t="s">
        <v>65</v>
      </c>
      <c r="AA296" s="19">
        <v>2081421</v>
      </c>
      <c r="AB296" s="20">
        <v>23858102.5</v>
      </c>
      <c r="AC296" s="20">
        <v>8375</v>
      </c>
      <c r="AD296" s="20">
        <v>2</v>
      </c>
    </row>
    <row r="297" spans="1:30" x14ac:dyDescent="0.2">
      <c r="A297" s="17" t="s">
        <v>978</v>
      </c>
      <c r="B297" s="17" t="s">
        <v>45</v>
      </c>
      <c r="C297" s="17" t="s">
        <v>979</v>
      </c>
      <c r="D297" s="18" t="s">
        <v>980</v>
      </c>
      <c r="E297" s="20">
        <v>72012183.879999995</v>
      </c>
      <c r="F297" s="20">
        <v>39567134</v>
      </c>
      <c r="G297" s="19" t="s">
        <v>56</v>
      </c>
      <c r="I297" s="18" t="s">
        <v>51</v>
      </c>
      <c r="J297" s="18" t="s">
        <v>42</v>
      </c>
      <c r="L297" s="18">
        <v>19930330</v>
      </c>
      <c r="T297" s="18" t="s">
        <v>59</v>
      </c>
      <c r="AA297" s="19">
        <v>1473894</v>
      </c>
      <c r="AB297" s="20">
        <v>2724891.5</v>
      </c>
      <c r="AC297" s="20">
        <v>3365</v>
      </c>
      <c r="AD297" s="20">
        <v>2</v>
      </c>
    </row>
    <row r="298" spans="1:30" x14ac:dyDescent="0.2">
      <c r="A298" s="17" t="s">
        <v>981</v>
      </c>
      <c r="B298" s="17" t="s">
        <v>45</v>
      </c>
      <c r="C298" s="17" t="s">
        <v>982</v>
      </c>
      <c r="D298" s="18" t="s">
        <v>983</v>
      </c>
      <c r="E298" s="20">
        <v>1456967321.45</v>
      </c>
      <c r="F298" s="20">
        <v>83618919</v>
      </c>
      <c r="G298" s="19" t="s">
        <v>191</v>
      </c>
      <c r="I298" s="18" t="s">
        <v>51</v>
      </c>
      <c r="J298" s="18" t="s">
        <v>42</v>
      </c>
      <c r="L298" s="18">
        <v>19850321</v>
      </c>
      <c r="R298" s="18" t="s">
        <v>86</v>
      </c>
      <c r="AA298" s="19">
        <v>11150077</v>
      </c>
      <c r="AB298" s="20">
        <v>200267753.5</v>
      </c>
      <c r="AC298" s="20">
        <v>37268</v>
      </c>
      <c r="AD298" s="20">
        <v>2</v>
      </c>
    </row>
    <row r="299" spans="1:30" x14ac:dyDescent="0.2">
      <c r="A299" s="17" t="s">
        <v>984</v>
      </c>
      <c r="B299" s="17" t="s">
        <v>45</v>
      </c>
      <c r="C299" s="17" t="s">
        <v>985</v>
      </c>
      <c r="D299" s="18" t="s">
        <v>986</v>
      </c>
      <c r="E299" s="20">
        <v>72850024.799999997</v>
      </c>
      <c r="F299" s="20">
        <v>26017866</v>
      </c>
      <c r="G299" s="19" t="s">
        <v>52</v>
      </c>
      <c r="I299" s="18" t="s">
        <v>57</v>
      </c>
      <c r="J299" s="18" t="s">
        <v>42</v>
      </c>
      <c r="L299" s="18">
        <v>20021111</v>
      </c>
      <c r="AA299" s="19">
        <v>611228</v>
      </c>
      <c r="AB299" s="20">
        <v>1794108.5</v>
      </c>
      <c r="AC299" s="20">
        <v>1384</v>
      </c>
      <c r="AD299" s="20">
        <v>2</v>
      </c>
    </row>
    <row r="300" spans="1:30" x14ac:dyDescent="0.2">
      <c r="A300" s="17" t="s">
        <v>987</v>
      </c>
      <c r="B300" s="17" t="s">
        <v>45</v>
      </c>
      <c r="C300" s="17" t="s">
        <v>988</v>
      </c>
      <c r="D300" s="18" t="s">
        <v>989</v>
      </c>
      <c r="E300" s="20">
        <v>855209815.24000001</v>
      </c>
      <c r="F300" s="20">
        <v>188372206</v>
      </c>
      <c r="G300" s="19" t="s">
        <v>52</v>
      </c>
      <c r="H300" s="18" t="s">
        <v>78</v>
      </c>
      <c r="I300" s="18" t="s">
        <v>70</v>
      </c>
      <c r="J300" s="18" t="s">
        <v>42</v>
      </c>
      <c r="L300" s="18">
        <v>19961209</v>
      </c>
      <c r="AA300" s="19">
        <v>21710379</v>
      </c>
      <c r="AB300" s="20">
        <v>106100555</v>
      </c>
      <c r="AC300" s="20">
        <v>68476</v>
      </c>
      <c r="AD300" s="20">
        <v>2</v>
      </c>
    </row>
    <row r="301" spans="1:30" x14ac:dyDescent="0.2">
      <c r="A301" s="17" t="s">
        <v>990</v>
      </c>
      <c r="B301" s="17" t="s">
        <v>45</v>
      </c>
      <c r="C301" s="17" t="s">
        <v>991</v>
      </c>
      <c r="D301" s="18" t="s">
        <v>992</v>
      </c>
      <c r="E301" s="20">
        <v>1630697986.73</v>
      </c>
      <c r="F301" s="20">
        <v>47779021</v>
      </c>
      <c r="G301" s="19" t="s">
        <v>63</v>
      </c>
      <c r="I301" s="18" t="s">
        <v>43</v>
      </c>
      <c r="J301" s="18" t="s">
        <v>42</v>
      </c>
      <c r="K301" s="18" t="s">
        <v>58</v>
      </c>
      <c r="L301" s="18">
        <v>20170530</v>
      </c>
      <c r="R301" s="18" t="s">
        <v>86</v>
      </c>
      <c r="AA301" s="19">
        <v>4548227</v>
      </c>
      <c r="AB301" s="20">
        <v>157971961.5</v>
      </c>
      <c r="AC301" s="20">
        <v>29687</v>
      </c>
      <c r="AD301" s="20">
        <v>2</v>
      </c>
    </row>
    <row r="302" spans="1:30" x14ac:dyDescent="0.2">
      <c r="A302" s="17" t="s">
        <v>993</v>
      </c>
      <c r="B302" s="17" t="s">
        <v>45</v>
      </c>
      <c r="C302" s="17" t="s">
        <v>994</v>
      </c>
      <c r="D302" s="18" t="s">
        <v>995</v>
      </c>
      <c r="E302" s="20">
        <v>117601400.40000001</v>
      </c>
      <c r="F302" s="20">
        <v>14033580</v>
      </c>
      <c r="G302" s="19" t="s">
        <v>136</v>
      </c>
      <c r="I302" s="18" t="s">
        <v>43</v>
      </c>
      <c r="J302" s="18" t="s">
        <v>42</v>
      </c>
      <c r="K302" s="18" t="s">
        <v>64</v>
      </c>
      <c r="L302" s="18">
        <v>20130619</v>
      </c>
      <c r="P302" s="18" t="s">
        <v>65</v>
      </c>
      <c r="U302" s="18" t="s">
        <v>137</v>
      </c>
      <c r="Y302" s="18" t="s">
        <v>119</v>
      </c>
      <c r="AA302" s="19">
        <v>844086</v>
      </c>
      <c r="AB302" s="20">
        <v>7869567.5</v>
      </c>
      <c r="AC302" s="20">
        <v>4585</v>
      </c>
      <c r="AD302" s="20">
        <v>2</v>
      </c>
    </row>
    <row r="303" spans="1:30" x14ac:dyDescent="0.2">
      <c r="A303" s="17" t="s">
        <v>996</v>
      </c>
      <c r="B303" s="17" t="s">
        <v>45</v>
      </c>
      <c r="C303" s="17" t="s">
        <v>997</v>
      </c>
      <c r="D303" s="18" t="s">
        <v>998</v>
      </c>
      <c r="E303" s="20">
        <v>36163547.549999997</v>
      </c>
      <c r="F303" s="20">
        <v>38885535</v>
      </c>
      <c r="G303" s="19" t="s">
        <v>191</v>
      </c>
      <c r="I303" s="18" t="s">
        <v>51</v>
      </c>
      <c r="J303" s="18" t="s">
        <v>42</v>
      </c>
      <c r="L303" s="18">
        <v>19801113</v>
      </c>
      <c r="AA303" s="19">
        <v>293439</v>
      </c>
      <c r="AB303" s="20">
        <v>268356.5</v>
      </c>
      <c r="AC303" s="20">
        <v>179</v>
      </c>
      <c r="AD303" s="20">
        <v>2</v>
      </c>
    </row>
    <row r="304" spans="1:30" x14ac:dyDescent="0.2">
      <c r="A304" s="17" t="s">
        <v>999</v>
      </c>
      <c r="B304" s="17" t="s">
        <v>45</v>
      </c>
      <c r="C304" s="17" t="s">
        <v>1000</v>
      </c>
      <c r="D304" s="18" t="s">
        <v>1001</v>
      </c>
      <c r="E304" s="20">
        <v>426502107.5</v>
      </c>
      <c r="F304" s="20">
        <v>24371549</v>
      </c>
      <c r="G304" s="19" t="s">
        <v>56</v>
      </c>
      <c r="I304" s="18" t="s">
        <v>43</v>
      </c>
      <c r="J304" s="18" t="s">
        <v>42</v>
      </c>
      <c r="L304" s="18">
        <v>19971224</v>
      </c>
      <c r="T304" s="18" t="s">
        <v>59</v>
      </c>
      <c r="AA304" s="19">
        <v>67352</v>
      </c>
      <c r="AB304" s="20">
        <v>1201859</v>
      </c>
      <c r="AC304" s="20">
        <v>146</v>
      </c>
      <c r="AD304" s="20">
        <v>2</v>
      </c>
    </row>
    <row r="305" spans="1:30" x14ac:dyDescent="0.2">
      <c r="A305" s="17" t="s">
        <v>1002</v>
      </c>
      <c r="B305" s="17" t="s">
        <v>45</v>
      </c>
      <c r="C305" s="17" t="s">
        <v>1003</v>
      </c>
      <c r="D305" s="18" t="s">
        <v>1004</v>
      </c>
      <c r="E305" s="20">
        <v>23765286.25</v>
      </c>
      <c r="F305" s="20">
        <v>19012229</v>
      </c>
      <c r="G305" s="19" t="s">
        <v>56</v>
      </c>
      <c r="I305" s="18" t="s">
        <v>43</v>
      </c>
      <c r="J305" s="18" t="s">
        <v>42</v>
      </c>
      <c r="K305" s="18" t="s">
        <v>64</v>
      </c>
      <c r="L305" s="18">
        <v>20190114</v>
      </c>
      <c r="P305" s="18" t="s">
        <v>65</v>
      </c>
      <c r="T305" s="18" t="s">
        <v>59</v>
      </c>
      <c r="AA305" s="19">
        <v>165357</v>
      </c>
      <c r="AB305" s="20">
        <v>237235.5</v>
      </c>
      <c r="AC305" s="20">
        <v>167</v>
      </c>
      <c r="AD305" s="20">
        <v>2</v>
      </c>
    </row>
    <row r="306" spans="1:30" x14ac:dyDescent="0.2">
      <c r="A306" s="17" t="s">
        <v>1005</v>
      </c>
      <c r="B306" s="17" t="s">
        <v>45</v>
      </c>
      <c r="C306" s="17" t="s">
        <v>1006</v>
      </c>
      <c r="D306" s="18" t="s">
        <v>1007</v>
      </c>
      <c r="E306" s="20">
        <v>246172943</v>
      </c>
      <c r="F306" s="20">
        <v>41395100</v>
      </c>
      <c r="G306" s="19" t="s">
        <v>63</v>
      </c>
      <c r="I306" s="18" t="s">
        <v>43</v>
      </c>
      <c r="J306" s="18" t="s">
        <v>42</v>
      </c>
      <c r="K306" s="18" t="s">
        <v>64</v>
      </c>
      <c r="L306" s="18">
        <v>20070110</v>
      </c>
      <c r="P306" s="18" t="s">
        <v>65</v>
      </c>
      <c r="AA306" s="19">
        <v>720515</v>
      </c>
      <c r="AB306" s="20">
        <v>4347274.5</v>
      </c>
      <c r="AC306" s="20">
        <v>1705</v>
      </c>
      <c r="AD306" s="20">
        <v>2</v>
      </c>
    </row>
    <row r="307" spans="1:30" x14ac:dyDescent="0.2">
      <c r="A307" s="17" t="s">
        <v>1008</v>
      </c>
      <c r="B307" s="17" t="s">
        <v>45</v>
      </c>
      <c r="C307" s="17" t="s">
        <v>1009</v>
      </c>
      <c r="D307" s="18" t="s">
        <v>1010</v>
      </c>
      <c r="E307" s="20">
        <v>90286020</v>
      </c>
      <c r="F307" s="20">
        <v>6019068</v>
      </c>
      <c r="G307" s="19" t="s">
        <v>52</v>
      </c>
      <c r="I307" s="18" t="s">
        <v>51</v>
      </c>
      <c r="J307" s="18" t="s">
        <v>42</v>
      </c>
      <c r="L307" s="18">
        <v>19960918</v>
      </c>
      <c r="AA307" s="19">
        <v>1802343</v>
      </c>
      <c r="AB307" s="20">
        <v>27815929.5</v>
      </c>
      <c r="AC307" s="20">
        <v>5222</v>
      </c>
      <c r="AD307" s="20">
        <v>2</v>
      </c>
    </row>
    <row r="308" spans="1:30" x14ac:dyDescent="0.2">
      <c r="A308" s="17" t="s">
        <v>1011</v>
      </c>
      <c r="B308" s="17" t="s">
        <v>45</v>
      </c>
      <c r="C308" s="17" t="s">
        <v>1012</v>
      </c>
      <c r="D308" s="18" t="s">
        <v>1013</v>
      </c>
      <c r="E308" s="20">
        <v>590866341.62</v>
      </c>
      <c r="F308" s="20">
        <v>32518786</v>
      </c>
      <c r="G308" s="19" t="s">
        <v>63</v>
      </c>
      <c r="I308" s="18" t="s">
        <v>43</v>
      </c>
      <c r="J308" s="18" t="s">
        <v>42</v>
      </c>
      <c r="K308" s="18" t="s">
        <v>44</v>
      </c>
      <c r="L308" s="18">
        <v>20130827</v>
      </c>
      <c r="M308" s="18" t="s">
        <v>224</v>
      </c>
      <c r="AA308" s="19">
        <v>1175830</v>
      </c>
      <c r="AB308" s="20">
        <v>22698629</v>
      </c>
      <c r="AC308" s="20">
        <v>8806</v>
      </c>
      <c r="AD308" s="20">
        <v>2</v>
      </c>
    </row>
    <row r="309" spans="1:30" x14ac:dyDescent="0.2">
      <c r="A309" s="17" t="s">
        <v>1014</v>
      </c>
      <c r="B309" s="17" t="s">
        <v>45</v>
      </c>
      <c r="C309" s="17" t="s">
        <v>1015</v>
      </c>
      <c r="D309" s="18" t="s">
        <v>1016</v>
      </c>
      <c r="E309" s="20">
        <v>12910344.4</v>
      </c>
      <c r="F309" s="20">
        <v>645517220</v>
      </c>
      <c r="G309" s="19" t="s">
        <v>191</v>
      </c>
      <c r="I309" s="18" t="s">
        <v>43</v>
      </c>
      <c r="J309" s="18" t="s">
        <v>42</v>
      </c>
      <c r="K309" s="18" t="s">
        <v>58</v>
      </c>
      <c r="L309" s="18">
        <v>20230719</v>
      </c>
      <c r="AA309" s="19">
        <v>20743615</v>
      </c>
      <c r="AB309" s="20">
        <v>408832</v>
      </c>
      <c r="AC309" s="20">
        <v>583</v>
      </c>
      <c r="AD309" s="20">
        <v>2</v>
      </c>
    </row>
    <row r="310" spans="1:30" x14ac:dyDescent="0.2">
      <c r="A310" s="17" t="s">
        <v>1017</v>
      </c>
      <c r="B310" s="17" t="s">
        <v>45</v>
      </c>
      <c r="C310" s="17" t="s">
        <v>1018</v>
      </c>
      <c r="D310" s="18" t="s">
        <v>1019</v>
      </c>
      <c r="E310" s="20">
        <v>439488301.33999997</v>
      </c>
      <c r="F310" s="20">
        <v>21908689</v>
      </c>
      <c r="G310" s="19" t="s">
        <v>52</v>
      </c>
      <c r="I310" s="18" t="s">
        <v>43</v>
      </c>
      <c r="J310" s="18" t="s">
        <v>42</v>
      </c>
      <c r="L310" s="18">
        <v>19660815</v>
      </c>
      <c r="AA310" s="19">
        <v>2211751</v>
      </c>
      <c r="AB310" s="20">
        <v>46884346.5</v>
      </c>
      <c r="AC310" s="20">
        <v>13407</v>
      </c>
      <c r="AD310" s="20">
        <v>2</v>
      </c>
    </row>
    <row r="311" spans="1:30" x14ac:dyDescent="0.2">
      <c r="A311" s="17" t="s">
        <v>1020</v>
      </c>
      <c r="B311" s="17" t="s">
        <v>45</v>
      </c>
      <c r="C311" s="17" t="s">
        <v>1021</v>
      </c>
      <c r="D311" s="18" t="s">
        <v>1022</v>
      </c>
      <c r="E311" s="20">
        <v>421717328.10000002</v>
      </c>
      <c r="F311" s="20">
        <v>32094165</v>
      </c>
      <c r="G311" s="19" t="s">
        <v>136</v>
      </c>
      <c r="I311" s="18" t="s">
        <v>57</v>
      </c>
      <c r="J311" s="18" t="s">
        <v>42</v>
      </c>
      <c r="L311" s="18">
        <v>19730201</v>
      </c>
      <c r="U311" s="18" t="s">
        <v>727</v>
      </c>
      <c r="AA311" s="19">
        <v>62721</v>
      </c>
      <c r="AB311" s="20">
        <v>903260</v>
      </c>
      <c r="AC311" s="20">
        <v>365</v>
      </c>
      <c r="AD311" s="20">
        <v>2</v>
      </c>
    </row>
    <row r="312" spans="1:30" x14ac:dyDescent="0.2">
      <c r="A312" s="17" t="s">
        <v>1023</v>
      </c>
      <c r="B312" s="17" t="s">
        <v>45</v>
      </c>
      <c r="C312" s="17" t="s">
        <v>1024</v>
      </c>
      <c r="D312" s="18" t="s">
        <v>1025</v>
      </c>
      <c r="E312" s="20">
        <v>70803887112.080002</v>
      </c>
      <c r="F312" s="20">
        <v>258069278</v>
      </c>
      <c r="G312" s="19" t="s">
        <v>52</v>
      </c>
      <c r="I312" s="18" t="s">
        <v>187</v>
      </c>
      <c r="J312" s="18" t="s">
        <v>15</v>
      </c>
      <c r="K312" s="18" t="s">
        <v>58</v>
      </c>
      <c r="L312" s="18">
        <v>20160601</v>
      </c>
      <c r="M312" s="18" t="s">
        <v>101</v>
      </c>
      <c r="R312" s="18">
        <v>60</v>
      </c>
      <c r="V312" s="18" t="s">
        <v>1026</v>
      </c>
      <c r="AA312" s="19">
        <v>10905348</v>
      </c>
      <c r="AB312" s="20">
        <v>2868269207</v>
      </c>
      <c r="AC312" s="20">
        <v>76408</v>
      </c>
      <c r="AD312" s="20">
        <v>2</v>
      </c>
    </row>
    <row r="313" spans="1:30" x14ac:dyDescent="0.2">
      <c r="A313" s="17" t="s">
        <v>1027</v>
      </c>
      <c r="B313" s="17" t="s">
        <v>45</v>
      </c>
      <c r="C313" s="17" t="s">
        <v>1028</v>
      </c>
      <c r="D313" s="18" t="s">
        <v>1029</v>
      </c>
      <c r="E313" s="20">
        <v>8893713822.9599991</v>
      </c>
      <c r="F313" s="20">
        <v>77363551</v>
      </c>
      <c r="G313" s="19" t="s">
        <v>52</v>
      </c>
      <c r="H313" s="18" t="s">
        <v>69</v>
      </c>
      <c r="I313" s="18" t="s">
        <v>57</v>
      </c>
      <c r="J313" s="18" t="s">
        <v>42</v>
      </c>
      <c r="L313" s="18">
        <v>19860507</v>
      </c>
      <c r="M313" s="18" t="s">
        <v>101</v>
      </c>
      <c r="R313" s="18" t="s">
        <v>86</v>
      </c>
      <c r="AA313" s="19">
        <v>6152882</v>
      </c>
      <c r="AB313" s="20">
        <v>744599155.5</v>
      </c>
      <c r="AC313" s="20">
        <v>49337</v>
      </c>
      <c r="AD313" s="20">
        <v>2</v>
      </c>
    </row>
    <row r="314" spans="1:30" x14ac:dyDescent="0.2">
      <c r="A314" s="17" t="s">
        <v>1030</v>
      </c>
      <c r="B314" s="17" t="s">
        <v>45</v>
      </c>
      <c r="C314" s="17" t="s">
        <v>1031</v>
      </c>
      <c r="D314" s="18" t="s">
        <v>1032</v>
      </c>
      <c r="E314" s="20">
        <v>79531101.700000003</v>
      </c>
      <c r="F314" s="20">
        <v>33843022</v>
      </c>
      <c r="G314" s="19" t="s">
        <v>52</v>
      </c>
      <c r="H314" s="18" t="s">
        <v>78</v>
      </c>
      <c r="I314" s="18" t="s">
        <v>70</v>
      </c>
      <c r="J314" s="18" t="s">
        <v>42</v>
      </c>
      <c r="K314" s="18" t="s">
        <v>64</v>
      </c>
      <c r="L314" s="18">
        <v>20111013</v>
      </c>
      <c r="P314" s="18" t="s">
        <v>65</v>
      </c>
      <c r="AA314" s="19">
        <v>142481</v>
      </c>
      <c r="AB314" s="20">
        <v>355914</v>
      </c>
      <c r="AC314" s="20">
        <v>199</v>
      </c>
      <c r="AD314" s="20">
        <v>2</v>
      </c>
    </row>
    <row r="315" spans="1:30" x14ac:dyDescent="0.2">
      <c r="A315" s="17" t="s">
        <v>1033</v>
      </c>
      <c r="B315" s="17" t="s">
        <v>45</v>
      </c>
      <c r="C315" s="17" t="s">
        <v>1034</v>
      </c>
      <c r="D315" s="18" t="s">
        <v>1035</v>
      </c>
      <c r="E315" s="20">
        <v>142535500.65000001</v>
      </c>
      <c r="F315" s="20">
        <v>316745557</v>
      </c>
      <c r="G315" s="19" t="s">
        <v>52</v>
      </c>
      <c r="H315" s="18" t="s">
        <v>69</v>
      </c>
      <c r="I315" s="18" t="s">
        <v>57</v>
      </c>
      <c r="J315" s="18" t="s">
        <v>42</v>
      </c>
      <c r="L315" s="18">
        <v>20040730</v>
      </c>
      <c r="AA315" s="19">
        <v>11882212</v>
      </c>
      <c r="AB315" s="20">
        <v>5123756</v>
      </c>
      <c r="AC315" s="20">
        <v>3119</v>
      </c>
      <c r="AD315" s="20">
        <v>2</v>
      </c>
    </row>
    <row r="316" spans="1:30" x14ac:dyDescent="0.2">
      <c r="A316" s="17" t="s">
        <v>1036</v>
      </c>
      <c r="B316" s="17" t="s">
        <v>45</v>
      </c>
      <c r="C316" s="17" t="s">
        <v>1037</v>
      </c>
      <c r="D316" s="18" t="s">
        <v>1038</v>
      </c>
      <c r="E316" s="20">
        <v>1514594662.3199999</v>
      </c>
      <c r="F316" s="20">
        <v>61769766</v>
      </c>
      <c r="G316" s="19" t="s">
        <v>52</v>
      </c>
      <c r="I316" s="18" t="s">
        <v>57</v>
      </c>
      <c r="J316" s="18" t="s">
        <v>42</v>
      </c>
      <c r="L316" s="18">
        <v>19970129</v>
      </c>
      <c r="AA316" s="19">
        <v>4183564</v>
      </c>
      <c r="AB316" s="20">
        <v>99273264</v>
      </c>
      <c r="AC316" s="20">
        <v>27220</v>
      </c>
      <c r="AD316" s="20">
        <v>2</v>
      </c>
    </row>
    <row r="317" spans="1:30" x14ac:dyDescent="0.2">
      <c r="A317" s="17" t="s">
        <v>1039</v>
      </c>
      <c r="B317" s="17" t="s">
        <v>45</v>
      </c>
      <c r="C317" s="17" t="s">
        <v>1040</v>
      </c>
      <c r="D317" s="18" t="s">
        <v>1041</v>
      </c>
      <c r="E317" s="20">
        <v>400876915.31999999</v>
      </c>
      <c r="F317" s="20">
        <v>212104188</v>
      </c>
      <c r="G317" s="19" t="s">
        <v>191</v>
      </c>
      <c r="I317" s="18" t="s">
        <v>150</v>
      </c>
      <c r="J317" s="18" t="s">
        <v>42</v>
      </c>
      <c r="K317" s="18" t="s">
        <v>44</v>
      </c>
      <c r="L317" s="18">
        <v>20060518</v>
      </c>
      <c r="AA317" s="19">
        <v>1982889</v>
      </c>
      <c r="AB317" s="20">
        <v>3441719</v>
      </c>
      <c r="AC317" s="20">
        <v>3636</v>
      </c>
      <c r="AD317" s="20">
        <v>2</v>
      </c>
    </row>
    <row r="318" spans="1:30" x14ac:dyDescent="0.2">
      <c r="A318" s="17" t="s">
        <v>1042</v>
      </c>
      <c r="B318" s="17" t="s">
        <v>45</v>
      </c>
      <c r="C318" s="17" t="s">
        <v>1043</v>
      </c>
      <c r="D318" s="18" t="s">
        <v>1044</v>
      </c>
      <c r="E318" s="20">
        <v>30630918.100000001</v>
      </c>
      <c r="F318" s="20">
        <v>12495833</v>
      </c>
      <c r="G318" s="19" t="s">
        <v>63</v>
      </c>
      <c r="I318" s="18" t="s">
        <v>43</v>
      </c>
      <c r="J318" s="18" t="s">
        <v>42</v>
      </c>
      <c r="L318" s="18">
        <v>19721130</v>
      </c>
      <c r="AA318" s="19">
        <v>2835</v>
      </c>
      <c r="AB318" s="20">
        <v>6481</v>
      </c>
      <c r="AC318" s="20">
        <v>9</v>
      </c>
      <c r="AD318" s="20">
        <v>2</v>
      </c>
    </row>
    <row r="319" spans="1:30" x14ac:dyDescent="0.2">
      <c r="A319" s="17" t="s">
        <v>1045</v>
      </c>
      <c r="B319" s="17" t="s">
        <v>45</v>
      </c>
      <c r="C319" s="17" t="s">
        <v>1046</v>
      </c>
      <c r="D319" s="18" t="s">
        <v>1047</v>
      </c>
      <c r="E319" s="20">
        <v>2509520000</v>
      </c>
      <c r="F319" s="20">
        <v>61750000</v>
      </c>
      <c r="G319" s="19" t="s">
        <v>52</v>
      </c>
      <c r="H319" s="18" t="s">
        <v>69</v>
      </c>
      <c r="I319" s="18" t="s">
        <v>97</v>
      </c>
      <c r="J319" s="18" t="s">
        <v>42</v>
      </c>
      <c r="L319" s="18">
        <v>19860827</v>
      </c>
      <c r="R319" s="18" t="s">
        <v>86</v>
      </c>
      <c r="AA319" s="19">
        <v>3038957</v>
      </c>
      <c r="AB319" s="20">
        <v>133679314.5</v>
      </c>
      <c r="AC319" s="20">
        <v>16727</v>
      </c>
      <c r="AD319" s="20">
        <v>2</v>
      </c>
    </row>
    <row r="320" spans="1:30" x14ac:dyDescent="0.2">
      <c r="A320" s="17" t="s">
        <v>1048</v>
      </c>
      <c r="B320" s="17" t="s">
        <v>45</v>
      </c>
      <c r="C320" s="17" t="s">
        <v>1049</v>
      </c>
      <c r="D320" s="18" t="s">
        <v>1050</v>
      </c>
      <c r="E320" s="20">
        <v>33673269896.720001</v>
      </c>
      <c r="F320" s="20">
        <v>130496318</v>
      </c>
      <c r="G320" s="19" t="s">
        <v>52</v>
      </c>
      <c r="I320" s="18" t="s">
        <v>51</v>
      </c>
      <c r="J320" s="18" t="s">
        <v>42</v>
      </c>
      <c r="K320" s="18" t="s">
        <v>44</v>
      </c>
      <c r="L320" s="18">
        <v>20060524</v>
      </c>
      <c r="R320" s="18">
        <v>60</v>
      </c>
      <c r="AA320" s="19">
        <v>9151632</v>
      </c>
      <c r="AB320" s="20">
        <v>2304627186</v>
      </c>
      <c r="AC320" s="20">
        <v>63562</v>
      </c>
      <c r="AD320" s="20">
        <v>2</v>
      </c>
    </row>
    <row r="321" spans="1:30" x14ac:dyDescent="0.2">
      <c r="A321" s="17" t="s">
        <v>1051</v>
      </c>
      <c r="B321" s="17" t="s">
        <v>45</v>
      </c>
      <c r="C321" s="17" t="s">
        <v>1052</v>
      </c>
      <c r="D321" s="18" t="s">
        <v>65</v>
      </c>
      <c r="E321" s="20">
        <v>150592831.5</v>
      </c>
      <c r="F321" s="20">
        <v>13752770</v>
      </c>
      <c r="G321" s="19" t="s">
        <v>191</v>
      </c>
      <c r="I321" s="18" t="s">
        <v>51</v>
      </c>
      <c r="J321" s="18" t="s">
        <v>42</v>
      </c>
      <c r="K321" s="18" t="s">
        <v>44</v>
      </c>
      <c r="L321" s="18">
        <v>20030728</v>
      </c>
      <c r="AA321" s="19">
        <v>144456</v>
      </c>
      <c r="AB321" s="20">
        <v>1612241</v>
      </c>
      <c r="AC321" s="20">
        <v>750</v>
      </c>
      <c r="AD321" s="20">
        <v>2</v>
      </c>
    </row>
  </sheetData>
  <autoFilter ref="A10:AD321"/>
  <sortState ref="A8:BR1548">
    <sortCondition sortBy="cellColor" ref="M8:M1532" dxfId="1"/>
    <sortCondition sortBy="cellColor" ref="N8:N1532" dxfId="0"/>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7"/>
  <sheetViews>
    <sheetView topLeftCell="C1" zoomScale="90" zoomScaleNormal="90" workbookViewId="0">
      <selection activeCell="C1" sqref="C1"/>
    </sheetView>
  </sheetViews>
  <sheetFormatPr defaultColWidth="9" defaultRowHeight="12.75" x14ac:dyDescent="0.2"/>
  <cols>
    <col min="1" max="1" width="8.28515625" style="17" hidden="1" customWidth="1"/>
    <col min="2" max="2" width="8.140625" style="28" hidden="1" customWidth="1"/>
    <col min="3" max="3" width="12.42578125" style="23" customWidth="1"/>
    <col min="4" max="4" width="49.140625" style="28" bestFit="1" customWidth="1"/>
    <col min="5" max="5" width="11" style="18" bestFit="1" customWidth="1"/>
    <col min="6" max="6" width="22.5703125" style="24" bestFit="1" customWidth="1"/>
    <col min="7" max="7" width="21.5703125" style="24" bestFit="1" customWidth="1"/>
    <col min="8" max="8" width="35" style="18" bestFit="1" customWidth="1"/>
    <col min="9" max="9" width="24" style="18" bestFit="1" customWidth="1"/>
    <col min="10" max="10" width="19.7109375" style="18" bestFit="1" customWidth="1"/>
    <col min="11" max="11" width="16.42578125" style="32" bestFit="1" customWidth="1"/>
    <col min="12" max="13" width="15.5703125" style="18" bestFit="1" customWidth="1"/>
    <col min="14" max="14" width="14.140625" style="18" bestFit="1" customWidth="1"/>
    <col min="15" max="15" width="18.140625" style="18" bestFit="1" customWidth="1"/>
    <col min="16" max="16" width="11.85546875" style="18" bestFit="1" customWidth="1"/>
    <col min="17" max="17" width="20" style="18" bestFit="1" customWidth="1"/>
    <col min="18" max="18" width="20" style="18" customWidth="1"/>
    <col min="19" max="19" width="20.5703125" style="18" bestFit="1" customWidth="1"/>
    <col min="20" max="20" width="15.42578125" style="18" bestFit="1" customWidth="1"/>
    <col min="21" max="21" width="17" style="18" bestFit="1" customWidth="1"/>
    <col min="22" max="22" width="30.28515625" style="18" bestFit="1" customWidth="1"/>
    <col min="23" max="23" width="36.28515625" style="19" bestFit="1" customWidth="1"/>
    <col min="24" max="24" width="10.140625" style="19" bestFit="1" customWidth="1"/>
    <col min="25" max="26" width="21.5703125" style="34" bestFit="1" customWidth="1"/>
    <col min="27" max="27" width="21.5703125" style="20" bestFit="1" customWidth="1"/>
    <col min="28" max="28" width="16.28515625" style="18" bestFit="1" customWidth="1"/>
    <col min="29" max="16384" width="9" style="17"/>
  </cols>
  <sheetData>
    <row r="1" spans="1:28" x14ac:dyDescent="0.2">
      <c r="C1" s="2" t="s">
        <v>21</v>
      </c>
    </row>
    <row r="2" spans="1:28" x14ac:dyDescent="0.2">
      <c r="C2" s="3" t="s">
        <v>1</v>
      </c>
      <c r="D2" s="2"/>
      <c r="E2" s="1"/>
      <c r="F2" s="26"/>
      <c r="G2" s="26"/>
      <c r="H2" s="1"/>
      <c r="I2" s="19"/>
      <c r="J2" s="1"/>
      <c r="K2" s="29"/>
      <c r="L2" s="1"/>
      <c r="M2" s="1"/>
      <c r="T2" s="19"/>
      <c r="U2" s="19"/>
      <c r="V2" s="19"/>
    </row>
    <row r="3" spans="1:28" x14ac:dyDescent="0.2">
      <c r="C3" s="3" t="s">
        <v>49</v>
      </c>
      <c r="D3" s="2"/>
      <c r="E3" s="1"/>
      <c r="F3" s="26"/>
      <c r="G3" s="26"/>
      <c r="H3" s="1"/>
      <c r="I3" s="19"/>
      <c r="J3" s="1"/>
      <c r="K3" s="29"/>
      <c r="L3" s="1"/>
      <c r="M3" s="1"/>
      <c r="T3" s="19"/>
      <c r="U3" s="19"/>
      <c r="V3" s="19"/>
    </row>
    <row r="4" spans="1:28" s="12" customFormat="1" ht="4.9000000000000004" customHeight="1" x14ac:dyDescent="0.2">
      <c r="B4" s="9"/>
      <c r="C4" s="21"/>
      <c r="D4" s="9"/>
      <c r="E4" s="8"/>
      <c r="F4" s="25"/>
      <c r="G4" s="25"/>
      <c r="H4" s="8"/>
      <c r="I4" s="11"/>
      <c r="J4" s="8"/>
      <c r="K4" s="30"/>
      <c r="L4" s="8"/>
      <c r="M4" s="8"/>
      <c r="N4" s="8"/>
      <c r="O4" s="8"/>
      <c r="P4" s="8"/>
      <c r="Q4" s="8"/>
      <c r="R4" s="8"/>
      <c r="S4" s="8"/>
      <c r="T4" s="11"/>
      <c r="U4" s="11"/>
      <c r="V4" s="11"/>
      <c r="W4" s="11"/>
      <c r="X4" s="11"/>
      <c r="Y4" s="35"/>
      <c r="Z4" s="35"/>
      <c r="AA4" s="57"/>
      <c r="AB4" s="8"/>
    </row>
    <row r="5" spans="1:28" s="7" customFormat="1" ht="13.5" thickBot="1" x14ac:dyDescent="0.25">
      <c r="B5" s="2"/>
      <c r="C5" s="22"/>
      <c r="D5" s="2"/>
      <c r="E5" s="1"/>
      <c r="F5" s="26"/>
      <c r="G5" s="26"/>
      <c r="H5" s="1"/>
      <c r="I5" s="1"/>
      <c r="J5" s="1"/>
      <c r="K5" s="29"/>
      <c r="L5" s="1"/>
      <c r="M5" s="1"/>
      <c r="N5" s="1"/>
      <c r="O5" s="1"/>
      <c r="P5" s="1"/>
      <c r="Q5" s="1"/>
      <c r="R5" s="1"/>
      <c r="S5" s="1"/>
      <c r="T5" s="1"/>
      <c r="U5" s="1"/>
      <c r="V5" s="1"/>
      <c r="W5" s="6"/>
      <c r="X5" s="6"/>
      <c r="Y5" s="36"/>
      <c r="Z5" s="36"/>
      <c r="AA5" s="36"/>
      <c r="AB5" s="5"/>
    </row>
    <row r="6" spans="1:28" s="7" customFormat="1" ht="15.75" x14ac:dyDescent="0.25">
      <c r="B6" s="2"/>
      <c r="C6" s="22"/>
      <c r="D6" s="42" t="s">
        <v>35</v>
      </c>
      <c r="E6" s="48"/>
      <c r="F6" s="48" t="s">
        <v>36</v>
      </c>
      <c r="G6" s="52"/>
      <c r="H6" s="1"/>
      <c r="I6" s="1"/>
      <c r="J6" s="1"/>
      <c r="K6" s="29"/>
      <c r="L6" s="1"/>
      <c r="M6" s="1"/>
      <c r="N6" s="1"/>
      <c r="O6" s="1"/>
      <c r="P6" s="1"/>
      <c r="Q6" s="1"/>
      <c r="R6" s="1"/>
      <c r="S6" s="1"/>
      <c r="T6" s="1"/>
      <c r="U6" s="1"/>
      <c r="V6" s="1"/>
      <c r="W6" s="1"/>
      <c r="X6" s="6"/>
      <c r="Y6" s="36"/>
      <c r="Z6" s="36"/>
      <c r="AA6" s="36"/>
      <c r="AB6" s="36"/>
    </row>
    <row r="7" spans="1:28" s="7" customFormat="1" ht="6.75" customHeight="1" x14ac:dyDescent="0.25">
      <c r="B7" s="2"/>
      <c r="C7" s="22"/>
      <c r="D7" s="49"/>
      <c r="E7" s="50"/>
      <c r="F7" s="50"/>
      <c r="G7" s="53"/>
      <c r="H7" s="1"/>
      <c r="I7" s="1"/>
      <c r="J7" s="1"/>
      <c r="K7" s="29"/>
      <c r="L7" s="1"/>
      <c r="M7" s="1"/>
      <c r="N7" s="1"/>
      <c r="O7" s="1"/>
      <c r="P7" s="1"/>
      <c r="Q7" s="1"/>
      <c r="R7" s="1"/>
      <c r="S7" s="1"/>
      <c r="T7" s="1"/>
      <c r="U7" s="1"/>
      <c r="V7" s="1"/>
      <c r="W7" s="1"/>
      <c r="X7" s="6"/>
      <c r="Y7" s="36"/>
      <c r="Z7" s="36"/>
      <c r="AA7" s="36"/>
      <c r="AB7" s="36"/>
    </row>
    <row r="8" spans="1:28" s="7" customFormat="1" ht="16.5" thickBot="1" x14ac:dyDescent="0.3">
      <c r="B8" s="2"/>
      <c r="C8" s="22"/>
      <c r="D8" s="56">
        <f>SUBTOTAL(3,D11:D147)</f>
        <v>137</v>
      </c>
      <c r="E8" s="51"/>
      <c r="F8" s="54">
        <f>SUBTOTAL(9,F11:F147)</f>
        <v>16000343375.344995</v>
      </c>
      <c r="G8" s="55"/>
      <c r="H8" s="1"/>
      <c r="I8" s="1"/>
      <c r="J8" s="1"/>
      <c r="K8" s="29"/>
      <c r="L8" s="1"/>
      <c r="M8" s="1"/>
      <c r="N8" s="1"/>
      <c r="O8" s="1"/>
      <c r="P8" s="1"/>
      <c r="Q8" s="1"/>
      <c r="R8" s="1"/>
      <c r="S8" s="1"/>
      <c r="T8" s="1"/>
      <c r="U8" s="1"/>
      <c r="V8" s="1"/>
      <c r="W8" s="1"/>
      <c r="X8" s="6"/>
      <c r="Y8" s="36"/>
      <c r="Z8" s="36"/>
      <c r="AA8" s="36"/>
      <c r="AB8" s="36"/>
    </row>
    <row r="9" spans="1:28" s="7" customFormat="1" x14ac:dyDescent="0.2">
      <c r="B9" s="2"/>
      <c r="C9" s="22"/>
      <c r="D9" s="2"/>
      <c r="E9" s="1"/>
      <c r="F9" s="26"/>
      <c r="G9" s="26"/>
      <c r="H9" s="1"/>
      <c r="I9" s="1"/>
      <c r="J9" s="1"/>
      <c r="K9" s="29"/>
      <c r="L9" s="1"/>
      <c r="M9" s="1"/>
      <c r="N9" s="1"/>
      <c r="O9" s="1"/>
      <c r="P9" s="1"/>
      <c r="Q9" s="1"/>
      <c r="R9" s="1"/>
      <c r="S9" s="1"/>
      <c r="T9" s="1"/>
      <c r="U9" s="1"/>
      <c r="V9" s="1"/>
      <c r="W9" s="1"/>
      <c r="X9" s="6"/>
      <c r="Y9" s="36"/>
      <c r="Z9" s="36"/>
      <c r="AA9" s="36"/>
      <c r="AB9" s="36"/>
    </row>
    <row r="10" spans="1:28" s="15" customFormat="1" ht="39.75" customHeight="1" thickBot="1" x14ac:dyDescent="0.25">
      <c r="A10" s="14" t="s">
        <v>25</v>
      </c>
      <c r="B10" s="33" t="s">
        <v>27</v>
      </c>
      <c r="C10" s="14" t="s">
        <v>0</v>
      </c>
      <c r="D10" s="14" t="s">
        <v>2</v>
      </c>
      <c r="E10" s="16" t="s">
        <v>3</v>
      </c>
      <c r="F10" s="16" t="s">
        <v>1484</v>
      </c>
      <c r="G10" s="16" t="s">
        <v>1485</v>
      </c>
      <c r="H10" s="15" t="s">
        <v>4</v>
      </c>
      <c r="I10" s="27" t="s">
        <v>23</v>
      </c>
      <c r="J10" s="15" t="s">
        <v>6</v>
      </c>
      <c r="K10" s="15" t="s">
        <v>7</v>
      </c>
      <c r="L10" s="15" t="s">
        <v>5</v>
      </c>
      <c r="M10" s="31" t="s">
        <v>34</v>
      </c>
      <c r="N10" s="15" t="s">
        <v>16</v>
      </c>
      <c r="O10" s="15" t="s">
        <v>29</v>
      </c>
      <c r="P10" s="15" t="s">
        <v>17</v>
      </c>
      <c r="Q10" s="15" t="s">
        <v>37</v>
      </c>
      <c r="R10" s="15" t="s">
        <v>1489</v>
      </c>
      <c r="S10" s="15" t="s">
        <v>18</v>
      </c>
      <c r="T10" s="15" t="s">
        <v>24</v>
      </c>
      <c r="U10" s="15" t="s">
        <v>28</v>
      </c>
      <c r="V10" s="15" t="s">
        <v>26</v>
      </c>
      <c r="W10" s="27" t="s">
        <v>22</v>
      </c>
      <c r="X10" s="15" t="s">
        <v>19</v>
      </c>
      <c r="Y10" s="16" t="s">
        <v>1486</v>
      </c>
      <c r="Z10" s="16" t="s">
        <v>1487</v>
      </c>
      <c r="AA10" s="16" t="s">
        <v>1488</v>
      </c>
      <c r="AB10" s="16" t="s">
        <v>20</v>
      </c>
    </row>
    <row r="11" spans="1:28" ht="13.5" thickTop="1" x14ac:dyDescent="0.2">
      <c r="A11" s="17" t="s">
        <v>1216</v>
      </c>
      <c r="B11" s="28">
        <v>1110620</v>
      </c>
      <c r="C11" s="23" t="s">
        <v>47</v>
      </c>
      <c r="D11" s="28" t="s">
        <v>1217</v>
      </c>
      <c r="E11" s="18" t="s">
        <v>1218</v>
      </c>
      <c r="F11" s="24">
        <v>3324766.2</v>
      </c>
      <c r="G11" s="24">
        <v>166238310</v>
      </c>
      <c r="H11" s="18" t="s">
        <v>63</v>
      </c>
      <c r="J11" s="18" t="s">
        <v>287</v>
      </c>
      <c r="K11" s="32" t="s">
        <v>42</v>
      </c>
      <c r="L11" s="18" t="s">
        <v>58</v>
      </c>
      <c r="M11" s="18">
        <v>20061228</v>
      </c>
      <c r="Y11" s="34">
        <v>648102</v>
      </c>
      <c r="Z11" s="34">
        <v>11822</v>
      </c>
      <c r="AA11" s="20">
        <v>23</v>
      </c>
      <c r="AB11" s="18">
        <v>2</v>
      </c>
    </row>
    <row r="12" spans="1:28" x14ac:dyDescent="0.2">
      <c r="A12" s="17" t="s">
        <v>1189</v>
      </c>
      <c r="B12" s="28">
        <v>1063055</v>
      </c>
      <c r="C12" s="23" t="s">
        <v>47</v>
      </c>
      <c r="D12" s="28" t="s">
        <v>1190</v>
      </c>
      <c r="E12" s="18" t="s">
        <v>1191</v>
      </c>
      <c r="F12" s="24">
        <v>3069760.33</v>
      </c>
      <c r="G12" s="24">
        <v>23613541</v>
      </c>
      <c r="H12" s="18" t="s">
        <v>191</v>
      </c>
      <c r="J12" s="18" t="s">
        <v>43</v>
      </c>
      <c r="K12" s="32" t="s">
        <v>42</v>
      </c>
      <c r="O12" s="18" t="s">
        <v>138</v>
      </c>
      <c r="Y12" s="34">
        <v>121180</v>
      </c>
      <c r="Z12" s="34">
        <v>10704</v>
      </c>
      <c r="AA12" s="20">
        <v>59</v>
      </c>
      <c r="AB12" s="18">
        <v>2</v>
      </c>
    </row>
    <row r="13" spans="1:28" x14ac:dyDescent="0.2">
      <c r="A13" s="17" t="s">
        <v>1283</v>
      </c>
      <c r="B13" s="28">
        <v>1134760</v>
      </c>
      <c r="C13" s="23" t="s">
        <v>47</v>
      </c>
      <c r="D13" s="28" t="s">
        <v>1284</v>
      </c>
      <c r="E13" s="18" t="s">
        <v>1285</v>
      </c>
      <c r="F13" s="24">
        <v>15212090.175000001</v>
      </c>
      <c r="G13" s="24">
        <v>32025453</v>
      </c>
      <c r="H13" s="18" t="s">
        <v>63</v>
      </c>
      <c r="J13" s="18" t="s">
        <v>57</v>
      </c>
      <c r="K13" s="32" t="s">
        <v>42</v>
      </c>
      <c r="L13" s="18" t="s">
        <v>1067</v>
      </c>
      <c r="M13" s="18">
        <v>20110720</v>
      </c>
      <c r="O13" s="18" t="s">
        <v>138</v>
      </c>
      <c r="P13" s="18" t="s">
        <v>65</v>
      </c>
      <c r="Y13" s="34">
        <v>845199</v>
      </c>
      <c r="Z13" s="34">
        <v>368932.5</v>
      </c>
      <c r="AA13" s="20">
        <v>639</v>
      </c>
      <c r="AB13" s="18">
        <v>2</v>
      </c>
    </row>
    <row r="14" spans="1:28" x14ac:dyDescent="0.2">
      <c r="A14" s="17" t="s">
        <v>1368</v>
      </c>
      <c r="B14" s="28">
        <v>1179630</v>
      </c>
      <c r="C14" s="23" t="s">
        <v>47</v>
      </c>
      <c r="D14" s="28" t="s">
        <v>1369</v>
      </c>
      <c r="E14" s="18" t="s">
        <v>1370</v>
      </c>
      <c r="F14" s="24">
        <v>320089.12</v>
      </c>
      <c r="G14" s="24">
        <v>4924448</v>
      </c>
      <c r="H14" s="18" t="s">
        <v>136</v>
      </c>
      <c r="J14" s="18" t="s">
        <v>187</v>
      </c>
      <c r="K14" s="32" t="s">
        <v>15</v>
      </c>
      <c r="L14" s="18" t="s">
        <v>1067</v>
      </c>
      <c r="M14" s="18">
        <v>20220421</v>
      </c>
      <c r="P14" s="18" t="s">
        <v>65</v>
      </c>
      <c r="S14" s="18" t="s">
        <v>1371</v>
      </c>
      <c r="W14" s="19" t="s">
        <v>341</v>
      </c>
      <c r="X14" s="19" t="s">
        <v>65</v>
      </c>
    </row>
    <row r="15" spans="1:28" x14ac:dyDescent="0.2">
      <c r="A15" s="17" t="s">
        <v>1347</v>
      </c>
      <c r="B15" s="28">
        <v>1174860</v>
      </c>
      <c r="C15" s="23" t="s">
        <v>47</v>
      </c>
      <c r="D15" s="28" t="s">
        <v>1348</v>
      </c>
      <c r="E15" s="18" t="s">
        <v>1349</v>
      </c>
      <c r="F15" s="24">
        <v>9219676.6500000004</v>
      </c>
      <c r="G15" s="24">
        <v>122929022</v>
      </c>
      <c r="H15" s="18" t="s">
        <v>63</v>
      </c>
      <c r="J15" s="18" t="s">
        <v>57</v>
      </c>
      <c r="K15" s="32" t="s">
        <v>42</v>
      </c>
      <c r="L15" s="18" t="s">
        <v>58</v>
      </c>
      <c r="M15" s="18">
        <v>20151103</v>
      </c>
      <c r="Y15" s="34">
        <v>131480193</v>
      </c>
      <c r="Z15" s="34">
        <v>20340627</v>
      </c>
      <c r="AA15" s="20">
        <v>13449</v>
      </c>
      <c r="AB15" s="18">
        <v>2</v>
      </c>
    </row>
    <row r="16" spans="1:28" x14ac:dyDescent="0.2">
      <c r="A16" s="17" t="s">
        <v>1447</v>
      </c>
      <c r="B16" s="28">
        <v>1184800</v>
      </c>
      <c r="C16" s="23" t="s">
        <v>47</v>
      </c>
      <c r="D16" s="28" t="s">
        <v>1448</v>
      </c>
      <c r="E16" s="18" t="s">
        <v>1449</v>
      </c>
      <c r="F16" s="24">
        <v>35086186.799999997</v>
      </c>
      <c r="G16" s="24">
        <v>501231240</v>
      </c>
      <c r="H16" s="18" t="s">
        <v>52</v>
      </c>
      <c r="J16" s="18" t="s">
        <v>57</v>
      </c>
      <c r="K16" s="32" t="s">
        <v>42</v>
      </c>
      <c r="L16" s="18" t="s">
        <v>1067</v>
      </c>
      <c r="M16" s="18">
        <v>20230420</v>
      </c>
      <c r="P16" s="18" t="s">
        <v>65</v>
      </c>
      <c r="Y16" s="34">
        <v>32299484</v>
      </c>
      <c r="Z16" s="34">
        <v>1734966</v>
      </c>
      <c r="AA16" s="20">
        <v>984</v>
      </c>
      <c r="AB16" s="18">
        <v>2</v>
      </c>
    </row>
    <row r="17" spans="1:28" x14ac:dyDescent="0.2">
      <c r="A17" s="17" t="s">
        <v>1072</v>
      </c>
      <c r="B17" s="28">
        <v>1080452</v>
      </c>
      <c r="C17" s="23" t="s">
        <v>47</v>
      </c>
      <c r="D17" s="28" t="s">
        <v>1073</v>
      </c>
      <c r="E17" s="18" t="s">
        <v>1074</v>
      </c>
      <c r="F17" s="24">
        <v>3102183.84</v>
      </c>
      <c r="G17" s="24">
        <v>14772304</v>
      </c>
      <c r="H17" s="18" t="s">
        <v>52</v>
      </c>
      <c r="J17" s="18" t="s">
        <v>70</v>
      </c>
      <c r="K17" s="32" t="s">
        <v>42</v>
      </c>
      <c r="L17" s="18" t="s">
        <v>1067</v>
      </c>
      <c r="M17" s="18">
        <v>20030304</v>
      </c>
      <c r="P17" s="18" t="s">
        <v>65</v>
      </c>
      <c r="Y17" s="34">
        <v>99665</v>
      </c>
      <c r="Z17" s="34">
        <v>20866.5</v>
      </c>
      <c r="AA17" s="20">
        <v>29</v>
      </c>
      <c r="AB17" s="18">
        <v>2</v>
      </c>
    </row>
    <row r="18" spans="1:28" x14ac:dyDescent="0.2">
      <c r="A18" s="17" t="s">
        <v>1076</v>
      </c>
      <c r="B18" s="28">
        <v>1062219</v>
      </c>
      <c r="C18" s="23" t="s">
        <v>47</v>
      </c>
      <c r="D18" s="28" t="s">
        <v>1077</v>
      </c>
      <c r="E18" s="18" t="s">
        <v>1078</v>
      </c>
      <c r="F18" s="24">
        <v>2440291.4</v>
      </c>
      <c r="G18" s="24">
        <v>24402914</v>
      </c>
      <c r="H18" s="18" t="s">
        <v>191</v>
      </c>
      <c r="J18" s="18" t="s">
        <v>43</v>
      </c>
      <c r="K18" s="32" t="s">
        <v>42</v>
      </c>
      <c r="M18" s="18">
        <v>20001002</v>
      </c>
      <c r="Y18" s="34">
        <v>20875</v>
      </c>
      <c r="Z18" s="34">
        <v>2133</v>
      </c>
      <c r="AA18" s="20">
        <v>11</v>
      </c>
      <c r="AB18" s="18">
        <v>2</v>
      </c>
    </row>
    <row r="19" spans="1:28" x14ac:dyDescent="0.2">
      <c r="A19" s="17" t="s">
        <v>1061</v>
      </c>
      <c r="B19" s="28">
        <v>35946</v>
      </c>
      <c r="C19" s="23" t="s">
        <v>47</v>
      </c>
      <c r="D19" s="28" t="s">
        <v>1062</v>
      </c>
      <c r="E19" s="18" t="s">
        <v>1063</v>
      </c>
      <c r="F19" s="24">
        <v>68406579.590000004</v>
      </c>
      <c r="G19" s="24">
        <v>70522247</v>
      </c>
      <c r="H19" s="18" t="s">
        <v>52</v>
      </c>
      <c r="J19" s="18" t="s">
        <v>57</v>
      </c>
      <c r="K19" s="32" t="s">
        <v>42</v>
      </c>
      <c r="L19" s="18" t="s">
        <v>1059</v>
      </c>
      <c r="M19" s="18">
        <v>20171109</v>
      </c>
      <c r="Q19" s="18" t="s">
        <v>65</v>
      </c>
      <c r="Y19" s="34">
        <v>5100481</v>
      </c>
      <c r="Z19" s="34">
        <v>5621520.5</v>
      </c>
      <c r="AA19" s="20">
        <v>2924</v>
      </c>
      <c r="AB19" s="18">
        <v>2</v>
      </c>
    </row>
    <row r="20" spans="1:28" x14ac:dyDescent="0.2">
      <c r="A20" s="17" t="s">
        <v>1298</v>
      </c>
      <c r="B20" s="28">
        <v>1151957</v>
      </c>
      <c r="C20" s="23" t="s">
        <v>47</v>
      </c>
      <c r="D20" s="28" t="s">
        <v>1299</v>
      </c>
      <c r="E20" s="18" t="s">
        <v>1300</v>
      </c>
      <c r="F20" s="24">
        <v>5955935.5199999996</v>
      </c>
      <c r="G20" s="24">
        <v>99265592</v>
      </c>
      <c r="H20" s="18" t="s">
        <v>52</v>
      </c>
      <c r="J20" s="18" t="s">
        <v>43</v>
      </c>
      <c r="K20" s="32" t="s">
        <v>42</v>
      </c>
      <c r="L20" s="18" t="s">
        <v>1082</v>
      </c>
      <c r="M20" s="18">
        <v>20180727</v>
      </c>
      <c r="P20" s="18" t="s">
        <v>65</v>
      </c>
      <c r="Y20" s="34">
        <v>1205110</v>
      </c>
      <c r="Z20" s="34">
        <v>73186.5</v>
      </c>
      <c r="AA20" s="20">
        <v>289</v>
      </c>
      <c r="AB20" s="18">
        <v>2</v>
      </c>
    </row>
    <row r="21" spans="1:28" x14ac:dyDescent="0.2">
      <c r="A21" s="17" t="s">
        <v>1280</v>
      </c>
      <c r="B21" s="28">
        <v>1142750</v>
      </c>
      <c r="C21" s="23" t="s">
        <v>47</v>
      </c>
      <c r="D21" s="28" t="s">
        <v>1281</v>
      </c>
      <c r="E21" s="18" t="s">
        <v>1282</v>
      </c>
      <c r="F21" s="24">
        <v>133459422.8</v>
      </c>
      <c r="G21" s="24">
        <v>5275076</v>
      </c>
      <c r="H21" s="18" t="s">
        <v>63</v>
      </c>
      <c r="J21" s="18" t="s">
        <v>43</v>
      </c>
      <c r="K21" s="32" t="s">
        <v>42</v>
      </c>
      <c r="L21" s="18" t="s">
        <v>46</v>
      </c>
      <c r="M21" s="18">
        <v>20101224</v>
      </c>
      <c r="Y21" s="34">
        <v>44330</v>
      </c>
      <c r="Z21" s="34">
        <v>1116323</v>
      </c>
      <c r="AA21" s="20">
        <v>59</v>
      </c>
      <c r="AB21" s="18">
        <v>2</v>
      </c>
    </row>
    <row r="22" spans="1:28" x14ac:dyDescent="0.2">
      <c r="A22" s="17" t="s">
        <v>1328</v>
      </c>
      <c r="B22" s="28">
        <v>1167075</v>
      </c>
      <c r="C22" s="23" t="s">
        <v>47</v>
      </c>
      <c r="D22" s="28" t="s">
        <v>1329</v>
      </c>
      <c r="E22" s="18" t="s">
        <v>1330</v>
      </c>
      <c r="F22" s="24">
        <v>19951797.120000001</v>
      </c>
      <c r="G22" s="24">
        <v>2246824</v>
      </c>
      <c r="H22" s="18" t="s">
        <v>63</v>
      </c>
      <c r="J22" s="18" t="s">
        <v>70</v>
      </c>
      <c r="K22" s="32" t="s">
        <v>42</v>
      </c>
      <c r="L22" s="18" t="s">
        <v>44</v>
      </c>
      <c r="M22" s="18">
        <v>20131223</v>
      </c>
      <c r="Y22" s="34">
        <v>63667</v>
      </c>
      <c r="Z22" s="34">
        <v>568068</v>
      </c>
      <c r="AA22" s="20">
        <v>151</v>
      </c>
      <c r="AB22" s="18">
        <v>2</v>
      </c>
    </row>
    <row r="23" spans="1:28" x14ac:dyDescent="0.2">
      <c r="A23" s="17" t="s">
        <v>1225</v>
      </c>
      <c r="B23" s="28">
        <v>1112839</v>
      </c>
      <c r="C23" s="23" t="s">
        <v>47</v>
      </c>
      <c r="D23" s="28" t="s">
        <v>1226</v>
      </c>
      <c r="E23" s="18" t="s">
        <v>1227</v>
      </c>
      <c r="F23" s="24">
        <v>107945565</v>
      </c>
      <c r="G23" s="24">
        <v>20561060</v>
      </c>
      <c r="H23" s="18" t="s">
        <v>136</v>
      </c>
      <c r="J23" s="18" t="s">
        <v>51</v>
      </c>
      <c r="K23" s="32" t="s">
        <v>42</v>
      </c>
      <c r="L23" s="18" t="s">
        <v>1067</v>
      </c>
      <c r="M23" s="18">
        <v>20080811</v>
      </c>
      <c r="P23" s="18" t="s">
        <v>65</v>
      </c>
      <c r="Q23" s="18" t="s">
        <v>65</v>
      </c>
      <c r="W23" s="19" t="s">
        <v>257</v>
      </c>
      <c r="X23" s="19" t="s">
        <v>65</v>
      </c>
      <c r="Y23" s="34">
        <v>444790</v>
      </c>
      <c r="Z23" s="34">
        <v>2300225.5</v>
      </c>
      <c r="AA23" s="20">
        <v>930</v>
      </c>
      <c r="AB23" s="18">
        <v>2</v>
      </c>
    </row>
    <row r="24" spans="1:28" x14ac:dyDescent="0.2">
      <c r="A24" s="17" t="s">
        <v>1387</v>
      </c>
      <c r="B24" s="28">
        <v>1181296</v>
      </c>
      <c r="C24" s="23" t="s">
        <v>47</v>
      </c>
      <c r="D24" s="28" t="s">
        <v>1388</v>
      </c>
      <c r="E24" s="18" t="s">
        <v>1389</v>
      </c>
      <c r="F24" s="24">
        <v>12761182.65</v>
      </c>
      <c r="G24" s="24">
        <v>5241737</v>
      </c>
      <c r="H24" s="18" t="s">
        <v>63</v>
      </c>
      <c r="J24" s="18" t="s">
        <v>43</v>
      </c>
      <c r="K24" s="32" t="s">
        <v>42</v>
      </c>
      <c r="L24" s="18" t="s">
        <v>58</v>
      </c>
      <c r="M24" s="18">
        <v>20180904</v>
      </c>
      <c r="Y24" s="34">
        <v>55460</v>
      </c>
      <c r="Z24" s="34">
        <v>133648</v>
      </c>
      <c r="AA24" s="20">
        <v>94</v>
      </c>
      <c r="AB24" s="18">
        <v>2</v>
      </c>
    </row>
    <row r="25" spans="1:28" x14ac:dyDescent="0.2">
      <c r="A25" s="17" t="s">
        <v>1092</v>
      </c>
      <c r="B25" s="28">
        <v>1023501</v>
      </c>
      <c r="C25" s="23" t="s">
        <v>47</v>
      </c>
      <c r="D25" s="28" t="s">
        <v>1093</v>
      </c>
      <c r="E25" s="18" t="s">
        <v>1094</v>
      </c>
      <c r="F25" s="24">
        <v>527233.53</v>
      </c>
      <c r="G25" s="24">
        <v>35148902</v>
      </c>
      <c r="H25" s="18" t="s">
        <v>56</v>
      </c>
      <c r="J25" s="18" t="s">
        <v>70</v>
      </c>
      <c r="K25" s="32" t="s">
        <v>42</v>
      </c>
      <c r="V25" s="18" t="s">
        <v>132</v>
      </c>
      <c r="Y25" s="34">
        <v>153700</v>
      </c>
      <c r="Z25" s="34">
        <v>2743.5</v>
      </c>
      <c r="AA25" s="20">
        <v>28</v>
      </c>
      <c r="AB25" s="18">
        <v>2</v>
      </c>
    </row>
    <row r="26" spans="1:28" x14ac:dyDescent="0.2">
      <c r="A26" s="17" t="s">
        <v>1079</v>
      </c>
      <c r="B26" s="28">
        <v>1100092</v>
      </c>
      <c r="C26" s="23" t="s">
        <v>47</v>
      </c>
      <c r="D26" s="28" t="s">
        <v>1080</v>
      </c>
      <c r="E26" s="18" t="s">
        <v>1081</v>
      </c>
      <c r="F26" s="24">
        <v>4345261.08</v>
      </c>
      <c r="G26" s="24">
        <v>289684072</v>
      </c>
      <c r="H26" s="18" t="s">
        <v>63</v>
      </c>
      <c r="J26" s="18" t="s">
        <v>70</v>
      </c>
      <c r="K26" s="32" t="s">
        <v>42</v>
      </c>
      <c r="L26" s="18" t="s">
        <v>1071</v>
      </c>
      <c r="M26" s="18">
        <v>20210909</v>
      </c>
      <c r="P26" s="18" t="s">
        <v>65</v>
      </c>
      <c r="Y26" s="34">
        <v>32220</v>
      </c>
      <c r="Z26" s="34">
        <v>479</v>
      </c>
      <c r="AA26" s="20">
        <v>35</v>
      </c>
      <c r="AB26" s="18">
        <v>2</v>
      </c>
    </row>
    <row r="27" spans="1:28" x14ac:dyDescent="0.2">
      <c r="A27" s="17" t="s">
        <v>1222</v>
      </c>
      <c r="B27" s="28">
        <v>1112704</v>
      </c>
      <c r="C27" s="23" t="s">
        <v>47</v>
      </c>
      <c r="D27" s="28" t="s">
        <v>1223</v>
      </c>
      <c r="E27" s="18" t="s">
        <v>1224</v>
      </c>
      <c r="F27" s="24">
        <v>4011772.93</v>
      </c>
      <c r="G27" s="24">
        <v>17442491</v>
      </c>
      <c r="H27" s="18" t="s">
        <v>63</v>
      </c>
      <c r="J27" s="18" t="s">
        <v>43</v>
      </c>
      <c r="K27" s="32" t="s">
        <v>42</v>
      </c>
      <c r="L27" s="18" t="s">
        <v>1082</v>
      </c>
      <c r="M27" s="18">
        <v>20210825</v>
      </c>
      <c r="P27" s="18" t="s">
        <v>65</v>
      </c>
      <c r="Y27" s="34">
        <v>162382</v>
      </c>
      <c r="Z27" s="34">
        <v>38007.5</v>
      </c>
      <c r="AA27" s="20">
        <v>56</v>
      </c>
      <c r="AB27" s="18">
        <v>2</v>
      </c>
    </row>
    <row r="28" spans="1:28" x14ac:dyDescent="0.2">
      <c r="A28" s="17" t="s">
        <v>1095</v>
      </c>
      <c r="B28" s="28">
        <v>18104</v>
      </c>
      <c r="C28" s="23" t="s">
        <v>47</v>
      </c>
      <c r="D28" s="28" t="s">
        <v>1096</v>
      </c>
      <c r="E28" s="18" t="s">
        <v>1097</v>
      </c>
      <c r="F28" s="24">
        <v>19773965.75</v>
      </c>
      <c r="G28" s="24">
        <v>5136095</v>
      </c>
      <c r="H28" s="18" t="s">
        <v>136</v>
      </c>
      <c r="J28" s="18" t="s">
        <v>57</v>
      </c>
      <c r="K28" s="32" t="s">
        <v>42</v>
      </c>
      <c r="W28" s="19" t="s">
        <v>231</v>
      </c>
      <c r="Y28" s="34">
        <v>40010</v>
      </c>
      <c r="Z28" s="34">
        <v>159540</v>
      </c>
      <c r="AA28" s="20">
        <v>6</v>
      </c>
      <c r="AB28" s="18">
        <v>2</v>
      </c>
    </row>
    <row r="29" spans="1:28" x14ac:dyDescent="0.2">
      <c r="A29" s="17" t="s">
        <v>1252</v>
      </c>
      <c r="B29" s="28">
        <v>1120725</v>
      </c>
      <c r="C29" s="23" t="s">
        <v>47</v>
      </c>
      <c r="D29" s="28" t="s">
        <v>1253</v>
      </c>
      <c r="E29" s="18" t="s">
        <v>1254</v>
      </c>
      <c r="F29" s="24">
        <v>1653504.15</v>
      </c>
      <c r="G29" s="24">
        <v>110233610</v>
      </c>
      <c r="H29" s="18" t="s">
        <v>52</v>
      </c>
      <c r="J29" s="18" t="s">
        <v>70</v>
      </c>
      <c r="K29" s="32" t="s">
        <v>42</v>
      </c>
      <c r="L29" s="18" t="s">
        <v>1059</v>
      </c>
      <c r="M29" s="18">
        <v>20190215</v>
      </c>
      <c r="P29" s="18" t="s">
        <v>65</v>
      </c>
      <c r="Y29" s="34">
        <v>79000</v>
      </c>
      <c r="Z29" s="34">
        <v>1185</v>
      </c>
      <c r="AA29" s="20">
        <v>8</v>
      </c>
      <c r="AB29" s="18">
        <v>2</v>
      </c>
    </row>
    <row r="30" spans="1:28" x14ac:dyDescent="0.2">
      <c r="A30" s="17" t="s">
        <v>1098</v>
      </c>
      <c r="B30" s="28">
        <v>29551</v>
      </c>
      <c r="C30" s="23" t="s">
        <v>47</v>
      </c>
      <c r="D30" s="28" t="s">
        <v>1099</v>
      </c>
      <c r="E30" s="18" t="s">
        <v>1100</v>
      </c>
      <c r="F30" s="24">
        <v>1542925.75</v>
      </c>
      <c r="G30" s="24">
        <v>6171703</v>
      </c>
      <c r="H30" s="18" t="s">
        <v>136</v>
      </c>
      <c r="J30" s="18" t="s">
        <v>57</v>
      </c>
      <c r="K30" s="32" t="s">
        <v>42</v>
      </c>
      <c r="W30" s="19" t="s">
        <v>195</v>
      </c>
    </row>
    <row r="31" spans="1:28" x14ac:dyDescent="0.2">
      <c r="A31" s="17" t="s">
        <v>1153</v>
      </c>
      <c r="B31" s="28">
        <v>30994</v>
      </c>
      <c r="C31" s="23" t="s">
        <v>47</v>
      </c>
      <c r="D31" s="28" t="s">
        <v>1154</v>
      </c>
      <c r="E31" s="18" t="s">
        <v>1155</v>
      </c>
      <c r="F31" s="24">
        <v>40068857.359999999</v>
      </c>
      <c r="G31" s="24">
        <v>71551531</v>
      </c>
      <c r="H31" s="18" t="s">
        <v>63</v>
      </c>
      <c r="I31" s="18" t="s">
        <v>538</v>
      </c>
      <c r="J31" s="18" t="s">
        <v>57</v>
      </c>
      <c r="K31" s="32" t="s">
        <v>42</v>
      </c>
      <c r="L31" s="18" t="s">
        <v>1082</v>
      </c>
      <c r="M31" s="18">
        <v>20091204</v>
      </c>
      <c r="O31" s="18" t="s">
        <v>138</v>
      </c>
      <c r="Y31" s="34">
        <v>251760</v>
      </c>
      <c r="Z31" s="34">
        <v>164321</v>
      </c>
      <c r="AA31" s="20">
        <v>326</v>
      </c>
      <c r="AB31" s="18">
        <v>2</v>
      </c>
    </row>
    <row r="32" spans="1:28" x14ac:dyDescent="0.2">
      <c r="A32" s="17" t="s">
        <v>1325</v>
      </c>
      <c r="B32" s="28">
        <v>1062273</v>
      </c>
      <c r="C32" s="23" t="s">
        <v>47</v>
      </c>
      <c r="D32" s="28" t="s">
        <v>1326</v>
      </c>
      <c r="E32" s="18" t="s">
        <v>1327</v>
      </c>
      <c r="F32" s="24">
        <v>6646633.3200000003</v>
      </c>
      <c r="G32" s="24">
        <v>55388611</v>
      </c>
      <c r="H32" s="18" t="s">
        <v>52</v>
      </c>
      <c r="J32" s="18" t="s">
        <v>43</v>
      </c>
      <c r="K32" s="32" t="s">
        <v>42</v>
      </c>
      <c r="L32" s="18" t="s">
        <v>46</v>
      </c>
      <c r="M32" s="18">
        <v>20131021</v>
      </c>
      <c r="O32" s="18" t="s">
        <v>138</v>
      </c>
      <c r="Y32" s="34">
        <v>1203701</v>
      </c>
      <c r="Z32" s="34">
        <v>166643</v>
      </c>
      <c r="AA32" s="20">
        <v>267</v>
      </c>
      <c r="AB32" s="18">
        <v>2</v>
      </c>
    </row>
    <row r="33" spans="1:28" x14ac:dyDescent="0.2">
      <c r="A33" s="17" t="s">
        <v>1468</v>
      </c>
      <c r="B33" s="28">
        <v>1187290</v>
      </c>
      <c r="C33" s="23" t="s">
        <v>47</v>
      </c>
      <c r="D33" s="28" t="s">
        <v>1469</v>
      </c>
      <c r="E33" s="18" t="s">
        <v>1470</v>
      </c>
      <c r="F33" s="24">
        <v>22098009.640000001</v>
      </c>
      <c r="G33" s="24">
        <v>26624108</v>
      </c>
      <c r="H33" s="18" t="s">
        <v>56</v>
      </c>
      <c r="J33" s="18" t="s">
        <v>51</v>
      </c>
      <c r="K33" s="32" t="s">
        <v>42</v>
      </c>
      <c r="L33" s="18" t="s">
        <v>58</v>
      </c>
      <c r="M33" s="18">
        <v>20230403</v>
      </c>
      <c r="V33" s="18" t="s">
        <v>59</v>
      </c>
      <c r="Y33" s="34">
        <v>2306092</v>
      </c>
      <c r="Z33" s="34">
        <v>2327810.5</v>
      </c>
      <c r="AA33" s="20">
        <v>1731</v>
      </c>
      <c r="AB33" s="18">
        <v>2</v>
      </c>
    </row>
    <row r="34" spans="1:28" x14ac:dyDescent="0.2">
      <c r="A34" s="17" t="s">
        <v>1122</v>
      </c>
      <c r="B34" s="28">
        <v>718451</v>
      </c>
      <c r="C34" s="23" t="s">
        <v>47</v>
      </c>
      <c r="D34" s="28" t="s">
        <v>1123</v>
      </c>
      <c r="E34" s="18" t="s">
        <v>1124</v>
      </c>
      <c r="F34" s="24">
        <v>43264587.075000003</v>
      </c>
      <c r="G34" s="24">
        <v>576861161</v>
      </c>
      <c r="H34" s="18" t="s">
        <v>56</v>
      </c>
      <c r="I34" s="18" t="s">
        <v>168</v>
      </c>
      <c r="J34" s="18" t="s">
        <v>70</v>
      </c>
      <c r="K34" s="32" t="s">
        <v>42</v>
      </c>
      <c r="L34" s="18" t="s">
        <v>1059</v>
      </c>
      <c r="M34" s="18">
        <v>20190109</v>
      </c>
      <c r="O34" s="18" t="s">
        <v>138</v>
      </c>
      <c r="V34" s="18" t="s">
        <v>59</v>
      </c>
      <c r="Y34" s="34">
        <v>11184199</v>
      </c>
      <c r="Z34" s="34">
        <v>816415</v>
      </c>
      <c r="AA34" s="20">
        <v>773</v>
      </c>
      <c r="AB34" s="18">
        <v>2</v>
      </c>
    </row>
    <row r="35" spans="1:28" x14ac:dyDescent="0.2">
      <c r="A35" s="17" t="s">
        <v>1322</v>
      </c>
      <c r="B35" s="28">
        <v>1164225</v>
      </c>
      <c r="C35" s="23" t="s">
        <v>47</v>
      </c>
      <c r="D35" s="28" t="s">
        <v>1323</v>
      </c>
      <c r="E35" s="18" t="s">
        <v>1324</v>
      </c>
      <c r="F35" s="24">
        <v>121198289.84999999</v>
      </c>
      <c r="G35" s="24">
        <v>19707039</v>
      </c>
      <c r="H35" s="18" t="s">
        <v>63</v>
      </c>
      <c r="J35" s="18" t="s">
        <v>57</v>
      </c>
      <c r="K35" s="32" t="s">
        <v>42</v>
      </c>
      <c r="L35" s="18" t="s">
        <v>1067</v>
      </c>
      <c r="M35" s="18">
        <v>20150313</v>
      </c>
      <c r="P35" s="18" t="s">
        <v>65</v>
      </c>
      <c r="Q35" s="18" t="s">
        <v>65</v>
      </c>
      <c r="Y35" s="34">
        <v>813980</v>
      </c>
      <c r="Z35" s="34">
        <v>4802387</v>
      </c>
      <c r="AA35" s="20">
        <v>2279</v>
      </c>
      <c r="AB35" s="18">
        <v>2</v>
      </c>
    </row>
    <row r="36" spans="1:28" x14ac:dyDescent="0.2">
      <c r="A36" s="17" t="s">
        <v>1307</v>
      </c>
      <c r="B36" s="28">
        <v>1154345</v>
      </c>
      <c r="C36" s="23" t="s">
        <v>47</v>
      </c>
      <c r="D36" s="28" t="s">
        <v>1308</v>
      </c>
      <c r="E36" s="18" t="s">
        <v>1309</v>
      </c>
      <c r="F36" s="24">
        <v>11607215.685000001</v>
      </c>
      <c r="G36" s="24">
        <v>59524183</v>
      </c>
      <c r="H36" s="18" t="s">
        <v>56</v>
      </c>
      <c r="J36" s="18" t="s">
        <v>43</v>
      </c>
      <c r="K36" s="32" t="s">
        <v>42</v>
      </c>
      <c r="L36" s="18" t="s">
        <v>1067</v>
      </c>
      <c r="M36" s="18">
        <v>20131003</v>
      </c>
      <c r="P36" s="18" t="s">
        <v>65</v>
      </c>
      <c r="V36" s="18" t="s">
        <v>59</v>
      </c>
      <c r="Y36" s="34">
        <v>1303039</v>
      </c>
      <c r="Z36" s="34">
        <v>258625</v>
      </c>
      <c r="AA36" s="20">
        <v>351</v>
      </c>
      <c r="AB36" s="18">
        <v>2</v>
      </c>
    </row>
    <row r="37" spans="1:28" x14ac:dyDescent="0.2">
      <c r="A37" s="17" t="s">
        <v>1292</v>
      </c>
      <c r="B37" s="28">
        <v>1150405</v>
      </c>
      <c r="C37" s="23" t="s">
        <v>47</v>
      </c>
      <c r="D37" s="28" t="s">
        <v>1293</v>
      </c>
      <c r="E37" s="18" t="s">
        <v>1294</v>
      </c>
      <c r="F37" s="24">
        <v>145166.875</v>
      </c>
      <c r="G37" s="24">
        <v>29033375</v>
      </c>
      <c r="H37" s="18" t="s">
        <v>56</v>
      </c>
      <c r="J37" s="18" t="s">
        <v>57</v>
      </c>
      <c r="K37" s="32" t="s">
        <v>42</v>
      </c>
      <c r="L37" s="18" t="s">
        <v>1067</v>
      </c>
      <c r="M37" s="18">
        <v>20140428</v>
      </c>
      <c r="P37" s="18" t="s">
        <v>65</v>
      </c>
      <c r="V37" s="18" t="s">
        <v>132</v>
      </c>
    </row>
    <row r="38" spans="1:28" x14ac:dyDescent="0.2">
      <c r="A38" s="17" t="s">
        <v>1295</v>
      </c>
      <c r="B38" s="28">
        <v>1138090</v>
      </c>
      <c r="C38" s="23" t="s">
        <v>47</v>
      </c>
      <c r="D38" s="28" t="s">
        <v>1296</v>
      </c>
      <c r="E38" s="18" t="s">
        <v>1297</v>
      </c>
      <c r="F38" s="24">
        <v>704783</v>
      </c>
      <c r="G38" s="24">
        <v>70478300</v>
      </c>
      <c r="H38" s="18" t="s">
        <v>136</v>
      </c>
      <c r="J38" s="18" t="s">
        <v>57</v>
      </c>
      <c r="K38" s="32" t="s">
        <v>42</v>
      </c>
      <c r="L38" s="18" t="s">
        <v>1059</v>
      </c>
      <c r="M38" s="18">
        <v>20151204</v>
      </c>
      <c r="W38" s="19" t="s">
        <v>341</v>
      </c>
    </row>
    <row r="39" spans="1:28" x14ac:dyDescent="0.2">
      <c r="A39" s="17" t="s">
        <v>1064</v>
      </c>
      <c r="B39" s="28">
        <v>1008741</v>
      </c>
      <c r="C39" s="23" t="s">
        <v>47</v>
      </c>
      <c r="D39" s="28" t="s">
        <v>1065</v>
      </c>
      <c r="E39" s="18" t="s">
        <v>1066</v>
      </c>
      <c r="F39" s="24">
        <v>9062916.1600000001</v>
      </c>
      <c r="G39" s="24">
        <v>28321613</v>
      </c>
      <c r="H39" s="18" t="s">
        <v>63</v>
      </c>
      <c r="I39" s="18" t="s">
        <v>538</v>
      </c>
      <c r="J39" s="18" t="s">
        <v>57</v>
      </c>
      <c r="K39" s="32" t="s">
        <v>42</v>
      </c>
      <c r="Y39" s="34">
        <v>331871</v>
      </c>
      <c r="Z39" s="34">
        <v>105660.5</v>
      </c>
      <c r="AA39" s="20">
        <v>63</v>
      </c>
      <c r="AB39" s="18">
        <v>2</v>
      </c>
    </row>
    <row r="40" spans="1:28" x14ac:dyDescent="0.2">
      <c r="A40" s="17" t="s">
        <v>1396</v>
      </c>
      <c r="B40" s="28">
        <v>1182545</v>
      </c>
      <c r="C40" s="23" t="s">
        <v>47</v>
      </c>
      <c r="D40" s="28" t="s">
        <v>1397</v>
      </c>
      <c r="E40" s="18" t="s">
        <v>1398</v>
      </c>
      <c r="F40" s="24">
        <v>7262743.9950000001</v>
      </c>
      <c r="G40" s="24">
        <v>111734523</v>
      </c>
      <c r="H40" s="18" t="s">
        <v>56</v>
      </c>
      <c r="I40" s="18" t="s">
        <v>223</v>
      </c>
      <c r="J40" s="18" t="s">
        <v>1267</v>
      </c>
      <c r="K40" s="32" t="s">
        <v>413</v>
      </c>
      <c r="L40" s="18" t="s">
        <v>1067</v>
      </c>
      <c r="M40" s="18">
        <v>20200817</v>
      </c>
      <c r="O40" s="18" t="s">
        <v>138</v>
      </c>
      <c r="P40" s="18" t="s">
        <v>65</v>
      </c>
      <c r="V40" s="18" t="s">
        <v>59</v>
      </c>
      <c r="Y40" s="34">
        <v>3367495</v>
      </c>
      <c r="Z40" s="34">
        <v>209519</v>
      </c>
      <c r="AA40" s="20">
        <v>455</v>
      </c>
      <c r="AB40" s="18">
        <v>2</v>
      </c>
    </row>
    <row r="41" spans="1:28" x14ac:dyDescent="0.2">
      <c r="A41" s="17" t="s">
        <v>1150</v>
      </c>
      <c r="B41" s="28">
        <v>1023067</v>
      </c>
      <c r="C41" s="23" t="s">
        <v>47</v>
      </c>
      <c r="D41" s="28" t="s">
        <v>1151</v>
      </c>
      <c r="E41" s="18" t="s">
        <v>1152</v>
      </c>
      <c r="F41" s="24">
        <v>1069275.72</v>
      </c>
      <c r="G41" s="24">
        <v>35642524</v>
      </c>
      <c r="H41" s="18" t="s">
        <v>56</v>
      </c>
      <c r="J41" s="18" t="s">
        <v>43</v>
      </c>
      <c r="K41" s="32" t="s">
        <v>42</v>
      </c>
      <c r="V41" s="18" t="s">
        <v>59</v>
      </c>
      <c r="Y41" s="34">
        <v>461821</v>
      </c>
      <c r="Z41" s="34">
        <v>14724</v>
      </c>
      <c r="AA41" s="20">
        <v>41</v>
      </c>
      <c r="AB41" s="18">
        <v>2</v>
      </c>
    </row>
    <row r="42" spans="1:28" x14ac:dyDescent="0.2">
      <c r="A42" s="17" t="s">
        <v>1107</v>
      </c>
      <c r="B42" s="28">
        <v>822073</v>
      </c>
      <c r="C42" s="23" t="s">
        <v>47</v>
      </c>
      <c r="D42" s="28" t="s">
        <v>1108</v>
      </c>
      <c r="E42" s="18" t="s">
        <v>1109</v>
      </c>
      <c r="F42" s="24">
        <v>10734173.189999999</v>
      </c>
      <c r="G42" s="24">
        <v>9174507</v>
      </c>
      <c r="H42" s="18" t="s">
        <v>52</v>
      </c>
      <c r="J42" s="18" t="s">
        <v>57</v>
      </c>
      <c r="K42" s="32" t="s">
        <v>42</v>
      </c>
      <c r="Y42" s="34">
        <v>65783</v>
      </c>
      <c r="Z42" s="34">
        <v>85610</v>
      </c>
      <c r="AA42" s="20">
        <v>84</v>
      </c>
      <c r="AB42" s="18">
        <v>2</v>
      </c>
    </row>
    <row r="43" spans="1:28" x14ac:dyDescent="0.2">
      <c r="A43" s="17" t="s">
        <v>1195</v>
      </c>
      <c r="B43" s="28">
        <v>1099899</v>
      </c>
      <c r="C43" s="23" t="s">
        <v>47</v>
      </c>
      <c r="D43" s="28" t="s">
        <v>1196</v>
      </c>
      <c r="E43" s="18" t="s">
        <v>1197</v>
      </c>
      <c r="F43" s="24">
        <v>14323720.5</v>
      </c>
      <c r="G43" s="24">
        <v>28647441</v>
      </c>
      <c r="H43" s="18" t="s">
        <v>63</v>
      </c>
      <c r="J43" s="18" t="s">
        <v>43</v>
      </c>
      <c r="K43" s="32" t="s">
        <v>42</v>
      </c>
      <c r="L43" s="18" t="s">
        <v>1071</v>
      </c>
      <c r="M43" s="18">
        <v>20161206</v>
      </c>
      <c r="P43" s="18" t="s">
        <v>65</v>
      </c>
      <c r="Y43" s="34">
        <v>275080</v>
      </c>
      <c r="Z43" s="34">
        <v>136233.5</v>
      </c>
      <c r="AA43" s="20">
        <v>228</v>
      </c>
      <c r="AB43" s="18">
        <v>2</v>
      </c>
    </row>
    <row r="44" spans="1:28" x14ac:dyDescent="0.2">
      <c r="A44" s="17" t="s">
        <v>1228</v>
      </c>
      <c r="B44" s="28">
        <v>1113907</v>
      </c>
      <c r="C44" s="23" t="s">
        <v>47</v>
      </c>
      <c r="D44" s="28" t="s">
        <v>1229</v>
      </c>
      <c r="E44" s="18" t="s">
        <v>1230</v>
      </c>
      <c r="F44" s="24">
        <v>57214550.909999996</v>
      </c>
      <c r="G44" s="24">
        <v>14649981</v>
      </c>
      <c r="H44" s="18" t="s">
        <v>136</v>
      </c>
      <c r="J44" s="18" t="s">
        <v>43</v>
      </c>
      <c r="K44" s="32" t="s">
        <v>42</v>
      </c>
      <c r="L44" s="18" t="s">
        <v>1075</v>
      </c>
      <c r="M44" s="18">
        <v>20140103</v>
      </c>
      <c r="P44" s="18" t="s">
        <v>65</v>
      </c>
      <c r="W44" s="19" t="s">
        <v>257</v>
      </c>
      <c r="X44" s="19" t="s">
        <v>65</v>
      </c>
      <c r="Y44" s="34">
        <v>30835</v>
      </c>
      <c r="Z44" s="34">
        <v>153344</v>
      </c>
      <c r="AA44" s="20">
        <v>43</v>
      </c>
      <c r="AB44" s="18">
        <v>2</v>
      </c>
    </row>
    <row r="45" spans="1:28" x14ac:dyDescent="0.2">
      <c r="A45" s="17" t="s">
        <v>1384</v>
      </c>
      <c r="B45" s="28">
        <v>1181461</v>
      </c>
      <c r="C45" s="23" t="s">
        <v>47</v>
      </c>
      <c r="D45" s="28" t="s">
        <v>1385</v>
      </c>
      <c r="E45" s="18" t="s">
        <v>1386</v>
      </c>
      <c r="F45" s="24">
        <v>27937330.329999998</v>
      </c>
      <c r="G45" s="24">
        <v>30700363</v>
      </c>
      <c r="H45" s="18" t="s">
        <v>63</v>
      </c>
      <c r="J45" s="18" t="s">
        <v>43</v>
      </c>
      <c r="K45" s="32" t="s">
        <v>42</v>
      </c>
      <c r="L45" s="18" t="s">
        <v>46</v>
      </c>
      <c r="M45" s="18">
        <v>20180611</v>
      </c>
      <c r="Y45" s="34">
        <v>488194</v>
      </c>
      <c r="Z45" s="34">
        <v>429881.5</v>
      </c>
      <c r="AA45" s="20">
        <v>95</v>
      </c>
      <c r="AB45" s="18">
        <v>2</v>
      </c>
    </row>
    <row r="46" spans="1:28" x14ac:dyDescent="0.2">
      <c r="A46" s="17" t="s">
        <v>1113</v>
      </c>
      <c r="B46" s="28">
        <v>1074373</v>
      </c>
      <c r="C46" s="23" t="s">
        <v>47</v>
      </c>
      <c r="D46" s="28" t="s">
        <v>1114</v>
      </c>
      <c r="E46" s="18" t="s">
        <v>1115</v>
      </c>
      <c r="F46" s="24">
        <v>2251434.5699999998</v>
      </c>
      <c r="G46" s="24">
        <v>64326702</v>
      </c>
      <c r="H46" s="18" t="s">
        <v>63</v>
      </c>
      <c r="J46" s="18" t="s">
        <v>43</v>
      </c>
      <c r="K46" s="32" t="s">
        <v>42</v>
      </c>
      <c r="L46" s="18" t="s">
        <v>58</v>
      </c>
      <c r="M46" s="18">
        <v>20060109</v>
      </c>
      <c r="Y46" s="34">
        <v>228000</v>
      </c>
      <c r="Z46" s="34">
        <v>7405</v>
      </c>
      <c r="AA46" s="20">
        <v>19</v>
      </c>
      <c r="AB46" s="18">
        <v>2</v>
      </c>
    </row>
    <row r="47" spans="1:28" x14ac:dyDescent="0.2">
      <c r="A47" s="17" t="s">
        <v>1359</v>
      </c>
      <c r="B47" s="28">
        <v>1178240</v>
      </c>
      <c r="C47" s="23" t="s">
        <v>47</v>
      </c>
      <c r="D47" s="28" t="s">
        <v>1360</v>
      </c>
      <c r="E47" s="18" t="s">
        <v>1361</v>
      </c>
      <c r="F47" s="24">
        <v>3865451.52</v>
      </c>
      <c r="G47" s="24">
        <v>6902592</v>
      </c>
      <c r="H47" s="18" t="s">
        <v>191</v>
      </c>
      <c r="J47" s="18" t="s">
        <v>57</v>
      </c>
      <c r="K47" s="32" t="s">
        <v>42</v>
      </c>
      <c r="L47" s="18" t="s">
        <v>46</v>
      </c>
      <c r="M47" s="18">
        <v>20161122</v>
      </c>
      <c r="Y47" s="34">
        <v>189170</v>
      </c>
      <c r="Z47" s="34">
        <v>96625</v>
      </c>
      <c r="AA47" s="20">
        <v>43</v>
      </c>
      <c r="AB47" s="18">
        <v>2</v>
      </c>
    </row>
    <row r="48" spans="1:28" x14ac:dyDescent="0.2">
      <c r="A48" s="17" t="s">
        <v>1475</v>
      </c>
      <c r="B48" s="28">
        <v>1186680</v>
      </c>
      <c r="C48" s="23" t="s">
        <v>47</v>
      </c>
      <c r="D48" s="28" t="s">
        <v>1476</v>
      </c>
      <c r="E48" s="18" t="s">
        <v>1477</v>
      </c>
      <c r="F48" s="24">
        <v>10446777</v>
      </c>
      <c r="G48" s="24">
        <v>10446777</v>
      </c>
      <c r="H48" s="18" t="s">
        <v>52</v>
      </c>
      <c r="J48" s="18" t="s">
        <v>1188</v>
      </c>
      <c r="K48" s="32" t="s">
        <v>15</v>
      </c>
      <c r="L48" s="18" t="s">
        <v>58</v>
      </c>
      <c r="M48" s="18">
        <v>20231005</v>
      </c>
      <c r="S48" s="18" t="s">
        <v>1478</v>
      </c>
      <c r="Y48" s="34">
        <v>246318</v>
      </c>
      <c r="Z48" s="34">
        <v>240181</v>
      </c>
      <c r="AA48" s="20">
        <v>179</v>
      </c>
      <c r="AB48" s="18">
        <v>2</v>
      </c>
    </row>
    <row r="49" spans="1:28" x14ac:dyDescent="0.2">
      <c r="A49" s="17" t="s">
        <v>1104</v>
      </c>
      <c r="B49" s="28">
        <v>19977</v>
      </c>
      <c r="C49" s="23" t="s">
        <v>47</v>
      </c>
      <c r="D49" s="28" t="s">
        <v>1105</v>
      </c>
      <c r="E49" s="18" t="s">
        <v>1106</v>
      </c>
      <c r="F49" s="24">
        <v>4113772.6</v>
      </c>
      <c r="G49" s="24">
        <v>20568863</v>
      </c>
      <c r="H49" s="18" t="s">
        <v>52</v>
      </c>
      <c r="J49" s="18" t="s">
        <v>43</v>
      </c>
      <c r="K49" s="32" t="s">
        <v>42</v>
      </c>
      <c r="Y49" s="34">
        <v>678134</v>
      </c>
      <c r="Z49" s="34">
        <v>132583.5</v>
      </c>
      <c r="AA49" s="20">
        <v>181</v>
      </c>
      <c r="AB49" s="18">
        <v>2</v>
      </c>
    </row>
    <row r="50" spans="1:28" x14ac:dyDescent="0.2">
      <c r="A50" s="17" t="s">
        <v>1372</v>
      </c>
      <c r="B50" s="28">
        <v>1180518</v>
      </c>
      <c r="C50" s="23" t="s">
        <v>47</v>
      </c>
      <c r="D50" s="28" t="s">
        <v>1373</v>
      </c>
      <c r="E50" s="18" t="s">
        <v>1374</v>
      </c>
      <c r="F50" s="24">
        <v>23744533</v>
      </c>
      <c r="G50" s="24">
        <v>47489066</v>
      </c>
      <c r="H50" s="18" t="s">
        <v>56</v>
      </c>
      <c r="J50" s="18" t="s">
        <v>43</v>
      </c>
      <c r="K50" s="32" t="s">
        <v>42</v>
      </c>
      <c r="L50" s="18" t="s">
        <v>1075</v>
      </c>
      <c r="M50" s="18">
        <v>20191008</v>
      </c>
      <c r="P50" s="18" t="s">
        <v>65</v>
      </c>
      <c r="V50" s="18" t="s">
        <v>132</v>
      </c>
      <c r="Y50" s="34">
        <v>141531</v>
      </c>
      <c r="Z50" s="34">
        <v>72846.5</v>
      </c>
      <c r="AA50" s="20">
        <v>36</v>
      </c>
      <c r="AB50" s="18">
        <v>2</v>
      </c>
    </row>
    <row r="51" spans="1:28" x14ac:dyDescent="0.2">
      <c r="A51" s="17" t="s">
        <v>1116</v>
      </c>
      <c r="B51" s="28">
        <v>1023145</v>
      </c>
      <c r="C51" s="23" t="s">
        <v>47</v>
      </c>
      <c r="D51" s="28" t="s">
        <v>1117</v>
      </c>
      <c r="E51" s="18" t="s">
        <v>1118</v>
      </c>
      <c r="F51" s="24">
        <v>8992487.6999999993</v>
      </c>
      <c r="G51" s="24">
        <v>21410685</v>
      </c>
      <c r="H51" s="18" t="s">
        <v>136</v>
      </c>
      <c r="J51" s="18" t="s">
        <v>43</v>
      </c>
      <c r="K51" s="32" t="s">
        <v>42</v>
      </c>
      <c r="W51" s="19" t="s">
        <v>195</v>
      </c>
      <c r="Y51" s="34">
        <v>29820</v>
      </c>
      <c r="Z51" s="34">
        <v>13503</v>
      </c>
      <c r="AA51" s="20">
        <v>14</v>
      </c>
      <c r="AB51" s="18">
        <v>2</v>
      </c>
    </row>
    <row r="52" spans="1:28" x14ac:dyDescent="0.2">
      <c r="A52" s="17" t="s">
        <v>1119</v>
      </c>
      <c r="B52" s="28">
        <v>1061861</v>
      </c>
      <c r="C52" s="23" t="s">
        <v>47</v>
      </c>
      <c r="D52" s="28" t="s">
        <v>1120</v>
      </c>
      <c r="E52" s="18" t="s">
        <v>1121</v>
      </c>
      <c r="F52" s="24">
        <v>83940000</v>
      </c>
      <c r="G52" s="24">
        <v>83940000</v>
      </c>
      <c r="H52" s="18" t="s">
        <v>136</v>
      </c>
      <c r="J52" s="18" t="s">
        <v>43</v>
      </c>
      <c r="K52" s="32" t="s">
        <v>42</v>
      </c>
      <c r="P52" s="18" t="s">
        <v>65</v>
      </c>
      <c r="W52" s="19" t="s">
        <v>727</v>
      </c>
      <c r="Y52" s="34">
        <v>6013</v>
      </c>
      <c r="Z52" s="34">
        <v>5768</v>
      </c>
      <c r="AA52" s="20">
        <v>13</v>
      </c>
      <c r="AB52" s="18">
        <v>2</v>
      </c>
    </row>
    <row r="53" spans="1:28" x14ac:dyDescent="0.2">
      <c r="A53" s="17" t="s">
        <v>1341</v>
      </c>
      <c r="B53" s="28">
        <v>1173305</v>
      </c>
      <c r="C53" s="23" t="s">
        <v>47</v>
      </c>
      <c r="D53" s="28" t="s">
        <v>1342</v>
      </c>
      <c r="E53" s="18" t="s">
        <v>1343</v>
      </c>
      <c r="F53" s="24">
        <v>7474666.5</v>
      </c>
      <c r="G53" s="24">
        <v>16610370</v>
      </c>
      <c r="H53" s="18" t="s">
        <v>63</v>
      </c>
      <c r="J53" s="18" t="s">
        <v>43</v>
      </c>
      <c r="K53" s="32" t="s">
        <v>42</v>
      </c>
      <c r="L53" s="18" t="s">
        <v>1067</v>
      </c>
      <c r="M53" s="18">
        <v>20160812</v>
      </c>
      <c r="P53" s="18" t="s">
        <v>65</v>
      </c>
      <c r="Y53" s="34">
        <v>21700</v>
      </c>
      <c r="Z53" s="34">
        <v>9594</v>
      </c>
      <c r="AA53" s="20">
        <v>10</v>
      </c>
      <c r="AB53" s="18">
        <v>2</v>
      </c>
    </row>
    <row r="54" spans="1:28" x14ac:dyDescent="0.2">
      <c r="A54" s="17" t="s">
        <v>1479</v>
      </c>
      <c r="B54" s="28">
        <v>1188285</v>
      </c>
      <c r="C54" s="23" t="s">
        <v>47</v>
      </c>
      <c r="D54" s="28" t="s">
        <v>1480</v>
      </c>
      <c r="E54" s="18" t="s">
        <v>1481</v>
      </c>
      <c r="F54" s="24">
        <v>15684689.16</v>
      </c>
      <c r="G54" s="24">
        <v>12448166</v>
      </c>
      <c r="H54" s="18" t="s">
        <v>52</v>
      </c>
      <c r="I54" s="18" t="s">
        <v>78</v>
      </c>
      <c r="J54" s="18" t="s">
        <v>70</v>
      </c>
      <c r="K54" s="32" t="s">
        <v>42</v>
      </c>
      <c r="L54" s="18" t="s">
        <v>58</v>
      </c>
      <c r="M54" s="18">
        <v>20240816</v>
      </c>
      <c r="Y54" s="34">
        <v>286699</v>
      </c>
      <c r="Z54" s="34">
        <v>393994.5</v>
      </c>
      <c r="AA54" s="20">
        <v>329</v>
      </c>
      <c r="AB54" s="18">
        <v>2</v>
      </c>
    </row>
    <row r="55" spans="1:28" x14ac:dyDescent="0.2">
      <c r="A55" s="17" t="s">
        <v>1420</v>
      </c>
      <c r="B55" s="28">
        <v>1184270</v>
      </c>
      <c r="C55" s="23" t="s">
        <v>47</v>
      </c>
      <c r="D55" s="28" t="s">
        <v>1421</v>
      </c>
      <c r="E55" s="18" t="s">
        <v>1422</v>
      </c>
      <c r="F55" s="24">
        <v>296961650.26999998</v>
      </c>
      <c r="G55" s="24">
        <v>80915981</v>
      </c>
      <c r="H55" s="18" t="s">
        <v>56</v>
      </c>
      <c r="I55" s="18" t="s">
        <v>168</v>
      </c>
      <c r="J55" s="18" t="s">
        <v>70</v>
      </c>
      <c r="K55" s="32" t="s">
        <v>42</v>
      </c>
      <c r="L55" s="18" t="s">
        <v>58</v>
      </c>
      <c r="M55" s="18">
        <v>20201119</v>
      </c>
      <c r="N55" s="18" t="s">
        <v>151</v>
      </c>
      <c r="Q55" s="18" t="s">
        <v>65</v>
      </c>
      <c r="R55" s="18" t="s">
        <v>65</v>
      </c>
      <c r="V55" s="18" t="s">
        <v>59</v>
      </c>
      <c r="Y55" s="34">
        <v>2856513</v>
      </c>
      <c r="Z55" s="34">
        <v>11777417.5</v>
      </c>
      <c r="AA55" s="20">
        <v>9889</v>
      </c>
      <c r="AB55" s="18">
        <v>2</v>
      </c>
    </row>
    <row r="56" spans="1:28" x14ac:dyDescent="0.2">
      <c r="A56" s="17" t="s">
        <v>1365</v>
      </c>
      <c r="B56" s="28">
        <v>1177240</v>
      </c>
      <c r="C56" s="23" t="s">
        <v>47</v>
      </c>
      <c r="D56" s="28" t="s">
        <v>1366</v>
      </c>
      <c r="E56" s="18" t="s">
        <v>1367</v>
      </c>
      <c r="F56" s="24">
        <v>1444426.28</v>
      </c>
      <c r="G56" s="24">
        <v>3282787</v>
      </c>
      <c r="H56" s="18" t="s">
        <v>56</v>
      </c>
      <c r="I56" s="18" t="s">
        <v>168</v>
      </c>
      <c r="J56" s="18" t="s">
        <v>43</v>
      </c>
      <c r="K56" s="32" t="s">
        <v>42</v>
      </c>
      <c r="L56" s="18" t="s">
        <v>1067</v>
      </c>
      <c r="M56" s="18">
        <v>20180731</v>
      </c>
      <c r="P56" s="18" t="s">
        <v>65</v>
      </c>
      <c r="V56" s="18" t="s">
        <v>59</v>
      </c>
      <c r="Y56" s="34">
        <v>71935</v>
      </c>
      <c r="Z56" s="34">
        <v>33085</v>
      </c>
      <c r="AA56" s="20">
        <v>64</v>
      </c>
      <c r="AB56" s="18">
        <v>2</v>
      </c>
    </row>
    <row r="57" spans="1:28" x14ac:dyDescent="0.2">
      <c r="A57" s="17" t="s">
        <v>1140</v>
      </c>
      <c r="B57" s="28">
        <v>1100352</v>
      </c>
      <c r="C57" s="23" t="s">
        <v>47</v>
      </c>
      <c r="D57" s="28" t="s">
        <v>1141</v>
      </c>
      <c r="E57" s="18" t="s">
        <v>1142</v>
      </c>
      <c r="F57" s="24">
        <v>9641622.8450000007</v>
      </c>
      <c r="G57" s="24">
        <v>113430857</v>
      </c>
      <c r="H57" s="18" t="s">
        <v>52</v>
      </c>
      <c r="J57" s="18" t="s">
        <v>630</v>
      </c>
      <c r="K57" s="32" t="s">
        <v>15</v>
      </c>
      <c r="L57" s="18" t="s">
        <v>1082</v>
      </c>
      <c r="M57" s="18">
        <v>20071128</v>
      </c>
      <c r="O57" s="18" t="s">
        <v>138</v>
      </c>
      <c r="S57" s="18" t="s">
        <v>1143</v>
      </c>
      <c r="Y57" s="34">
        <v>926008</v>
      </c>
      <c r="Z57" s="34">
        <v>80794</v>
      </c>
      <c r="AA57" s="20">
        <v>86</v>
      </c>
      <c r="AB57" s="18">
        <v>2</v>
      </c>
    </row>
    <row r="58" spans="1:28" x14ac:dyDescent="0.2">
      <c r="A58" s="17" t="s">
        <v>1459</v>
      </c>
      <c r="B58" s="28">
        <v>1185630</v>
      </c>
      <c r="C58" s="23" t="s">
        <v>47</v>
      </c>
      <c r="D58" s="28" t="s">
        <v>1460</v>
      </c>
      <c r="E58" s="18" t="s">
        <v>1461</v>
      </c>
      <c r="F58" s="24">
        <v>164195.67499999999</v>
      </c>
      <c r="G58" s="24">
        <v>6567827</v>
      </c>
      <c r="H58" s="18" t="s">
        <v>56</v>
      </c>
      <c r="J58" s="18" t="s">
        <v>57</v>
      </c>
      <c r="K58" s="32" t="s">
        <v>42</v>
      </c>
      <c r="L58" s="18" t="s">
        <v>1067</v>
      </c>
      <c r="M58" s="18">
        <v>20231006</v>
      </c>
      <c r="P58" s="18" t="s">
        <v>65</v>
      </c>
      <c r="V58" s="18" t="s">
        <v>59</v>
      </c>
      <c r="Y58" s="34">
        <v>376608</v>
      </c>
      <c r="Z58" s="34">
        <v>10795</v>
      </c>
      <c r="AA58" s="20">
        <v>21</v>
      </c>
      <c r="AB58" s="18">
        <v>2</v>
      </c>
    </row>
    <row r="59" spans="1:28" x14ac:dyDescent="0.2">
      <c r="A59" s="17" t="s">
        <v>1125</v>
      </c>
      <c r="B59" s="28">
        <v>1023294</v>
      </c>
      <c r="C59" s="23" t="s">
        <v>47</v>
      </c>
      <c r="D59" s="28" t="s">
        <v>1126</v>
      </c>
      <c r="E59" s="18" t="s">
        <v>1127</v>
      </c>
      <c r="F59" s="24">
        <v>65631682.619999997</v>
      </c>
      <c r="G59" s="24">
        <v>52088637</v>
      </c>
      <c r="H59" s="18" t="s">
        <v>52</v>
      </c>
      <c r="I59" s="18" t="s">
        <v>96</v>
      </c>
      <c r="J59" s="18" t="s">
        <v>51</v>
      </c>
      <c r="K59" s="32" t="s">
        <v>42</v>
      </c>
      <c r="Y59" s="34">
        <v>290483</v>
      </c>
      <c r="Z59" s="34">
        <v>394222.5</v>
      </c>
      <c r="AA59" s="20">
        <v>345</v>
      </c>
      <c r="AB59" s="18">
        <v>2</v>
      </c>
    </row>
    <row r="60" spans="1:28" x14ac:dyDescent="0.2">
      <c r="A60" s="17" t="s">
        <v>1443</v>
      </c>
      <c r="B60" s="28">
        <v>1184965</v>
      </c>
      <c r="C60" s="23" t="s">
        <v>47</v>
      </c>
      <c r="D60" s="28" t="s">
        <v>1444</v>
      </c>
      <c r="E60" s="18" t="s">
        <v>1445</v>
      </c>
      <c r="F60" s="24">
        <v>9899348.9000000004</v>
      </c>
      <c r="G60" s="24">
        <v>14141927</v>
      </c>
      <c r="H60" s="18" t="s">
        <v>136</v>
      </c>
      <c r="J60" s="18" t="s">
        <v>1446</v>
      </c>
      <c r="K60" s="32" t="s">
        <v>74</v>
      </c>
      <c r="L60" s="18" t="s">
        <v>1067</v>
      </c>
      <c r="M60" s="18">
        <v>20231212</v>
      </c>
      <c r="P60" s="18" t="s">
        <v>65</v>
      </c>
      <c r="W60" s="19" t="s">
        <v>231</v>
      </c>
      <c r="Y60" s="34">
        <v>2760</v>
      </c>
      <c r="Z60" s="34">
        <v>2991</v>
      </c>
      <c r="AA60" s="20">
        <v>10</v>
      </c>
      <c r="AB60" s="18">
        <v>2</v>
      </c>
    </row>
    <row r="61" spans="1:28" x14ac:dyDescent="0.2">
      <c r="A61" s="17" t="s">
        <v>1128</v>
      </c>
      <c r="B61" s="28">
        <v>1023123</v>
      </c>
      <c r="C61" s="23" t="s">
        <v>47</v>
      </c>
      <c r="D61" s="28" t="s">
        <v>1129</v>
      </c>
      <c r="E61" s="18" t="s">
        <v>1130</v>
      </c>
      <c r="F61" s="24">
        <v>34497033.299999997</v>
      </c>
      <c r="G61" s="24">
        <v>9451242</v>
      </c>
      <c r="H61" s="18" t="s">
        <v>136</v>
      </c>
      <c r="J61" s="18" t="s">
        <v>70</v>
      </c>
      <c r="K61" s="32" t="s">
        <v>42</v>
      </c>
      <c r="W61" s="19" t="s">
        <v>195</v>
      </c>
      <c r="Y61" s="34">
        <v>15500</v>
      </c>
      <c r="Z61" s="34">
        <v>56525</v>
      </c>
      <c r="AA61" s="20">
        <v>3</v>
      </c>
      <c r="AB61" s="18">
        <v>2</v>
      </c>
    </row>
    <row r="62" spans="1:28" x14ac:dyDescent="0.2">
      <c r="A62" s="17" t="s">
        <v>1131</v>
      </c>
      <c r="B62" s="28">
        <v>17316</v>
      </c>
      <c r="C62" s="23" t="s">
        <v>47</v>
      </c>
      <c r="D62" s="28" t="s">
        <v>1132</v>
      </c>
      <c r="E62" s="18" t="s">
        <v>1133</v>
      </c>
      <c r="F62" s="24">
        <v>38262.735000000001</v>
      </c>
      <c r="G62" s="24">
        <v>7652547</v>
      </c>
      <c r="H62" s="18" t="s">
        <v>56</v>
      </c>
      <c r="I62" s="18" t="s">
        <v>96</v>
      </c>
      <c r="J62" s="18" t="s">
        <v>57</v>
      </c>
      <c r="K62" s="32" t="s">
        <v>42</v>
      </c>
      <c r="V62" s="18" t="s">
        <v>132</v>
      </c>
    </row>
    <row r="63" spans="1:28" x14ac:dyDescent="0.2">
      <c r="A63" s="17" t="s">
        <v>1134</v>
      </c>
      <c r="B63" s="28">
        <v>34193</v>
      </c>
      <c r="C63" s="23" t="s">
        <v>47</v>
      </c>
      <c r="D63" s="28" t="s">
        <v>1135</v>
      </c>
      <c r="E63" s="18" t="s">
        <v>1136</v>
      </c>
      <c r="F63" s="24">
        <v>742862.43</v>
      </c>
      <c r="G63" s="24">
        <v>16508054</v>
      </c>
      <c r="H63" s="18" t="s">
        <v>56</v>
      </c>
      <c r="J63" s="18" t="s">
        <v>57</v>
      </c>
      <c r="K63" s="32" t="s">
        <v>42</v>
      </c>
      <c r="V63" s="18" t="s">
        <v>59</v>
      </c>
    </row>
    <row r="64" spans="1:28" x14ac:dyDescent="0.2">
      <c r="A64" s="17" t="s">
        <v>1137</v>
      </c>
      <c r="B64" s="28">
        <v>1092131</v>
      </c>
      <c r="C64" s="23" t="s">
        <v>47</v>
      </c>
      <c r="D64" s="28" t="s">
        <v>1138</v>
      </c>
      <c r="E64" s="18" t="s">
        <v>1139</v>
      </c>
      <c r="F64" s="24">
        <v>2825264.1</v>
      </c>
      <c r="G64" s="24">
        <v>4871145</v>
      </c>
      <c r="H64" s="18" t="s">
        <v>52</v>
      </c>
      <c r="J64" s="18" t="s">
        <v>70</v>
      </c>
      <c r="K64" s="32" t="s">
        <v>42</v>
      </c>
      <c r="Y64" s="34">
        <v>29315</v>
      </c>
      <c r="Z64" s="34">
        <v>17838.5</v>
      </c>
      <c r="AA64" s="20">
        <v>35</v>
      </c>
      <c r="AB64" s="18">
        <v>2</v>
      </c>
    </row>
    <row r="65" spans="1:28" x14ac:dyDescent="0.2">
      <c r="A65" s="17" t="s">
        <v>1417</v>
      </c>
      <c r="B65" s="28">
        <v>1183575</v>
      </c>
      <c r="C65" s="23" t="s">
        <v>47</v>
      </c>
      <c r="D65" s="28" t="s">
        <v>1418</v>
      </c>
      <c r="E65" s="18" t="s">
        <v>1419</v>
      </c>
      <c r="F65" s="24">
        <v>42235422.299999997</v>
      </c>
      <c r="G65" s="24">
        <v>46928247</v>
      </c>
      <c r="H65" s="18" t="s">
        <v>136</v>
      </c>
      <c r="J65" s="18" t="s">
        <v>57</v>
      </c>
      <c r="K65" s="32" t="s">
        <v>42</v>
      </c>
      <c r="L65" s="18" t="s">
        <v>44</v>
      </c>
      <c r="M65" s="18">
        <v>20201029</v>
      </c>
      <c r="O65" s="18" t="s">
        <v>138</v>
      </c>
      <c r="W65" s="19" t="s">
        <v>257</v>
      </c>
      <c r="Y65" s="34">
        <v>57210</v>
      </c>
      <c r="Z65" s="34">
        <v>45680</v>
      </c>
      <c r="AA65" s="20">
        <v>30</v>
      </c>
      <c r="AB65" s="18">
        <v>2</v>
      </c>
    </row>
    <row r="66" spans="1:28" x14ac:dyDescent="0.2">
      <c r="A66" s="17" t="s">
        <v>1255</v>
      </c>
      <c r="B66" s="28">
        <v>1118618</v>
      </c>
      <c r="C66" s="23" t="s">
        <v>47</v>
      </c>
      <c r="D66" s="28" t="s">
        <v>1256</v>
      </c>
      <c r="E66" s="18" t="s">
        <v>1257</v>
      </c>
      <c r="F66" s="24">
        <v>50792302</v>
      </c>
      <c r="G66" s="24">
        <v>184699280</v>
      </c>
      <c r="H66" s="18" t="s">
        <v>52</v>
      </c>
      <c r="J66" s="18" t="s">
        <v>51</v>
      </c>
      <c r="K66" s="32" t="s">
        <v>42</v>
      </c>
      <c r="L66" s="18" t="s">
        <v>1075</v>
      </c>
      <c r="M66" s="18">
        <v>20150115</v>
      </c>
      <c r="P66" s="18" t="s">
        <v>65</v>
      </c>
      <c r="Y66" s="34">
        <v>3047178</v>
      </c>
      <c r="Z66" s="34">
        <v>828559.5</v>
      </c>
      <c r="AA66" s="20">
        <v>457</v>
      </c>
      <c r="AB66" s="18">
        <v>2</v>
      </c>
    </row>
    <row r="67" spans="1:28" x14ac:dyDescent="0.2">
      <c r="A67" s="17" t="s">
        <v>1147</v>
      </c>
      <c r="B67" s="28">
        <v>1065326</v>
      </c>
      <c r="C67" s="23" t="s">
        <v>47</v>
      </c>
      <c r="D67" s="28" t="s">
        <v>1148</v>
      </c>
      <c r="E67" s="18" t="s">
        <v>1149</v>
      </c>
      <c r="F67" s="24">
        <v>3402368.1</v>
      </c>
      <c r="G67" s="24">
        <v>680473620</v>
      </c>
      <c r="H67" s="18" t="s">
        <v>136</v>
      </c>
      <c r="J67" s="18" t="s">
        <v>97</v>
      </c>
      <c r="K67" s="32" t="s">
        <v>42</v>
      </c>
      <c r="L67" s="18" t="s">
        <v>46</v>
      </c>
      <c r="M67" s="18">
        <v>20180601</v>
      </c>
      <c r="W67" s="19" t="s">
        <v>257</v>
      </c>
      <c r="X67" s="19" t="s">
        <v>65</v>
      </c>
    </row>
    <row r="68" spans="1:28" x14ac:dyDescent="0.2">
      <c r="A68" s="17" t="s">
        <v>1432</v>
      </c>
      <c r="B68" s="28">
        <v>1184845</v>
      </c>
      <c r="C68" s="23" t="s">
        <v>47</v>
      </c>
      <c r="D68" s="28" t="s">
        <v>1433</v>
      </c>
      <c r="E68" s="18" t="s">
        <v>1434</v>
      </c>
      <c r="F68" s="24">
        <v>13453439.199999999</v>
      </c>
      <c r="G68" s="24">
        <v>16816799</v>
      </c>
      <c r="H68" s="18" t="s">
        <v>63</v>
      </c>
      <c r="I68" s="18" t="s">
        <v>538</v>
      </c>
      <c r="J68" s="18" t="s">
        <v>43</v>
      </c>
      <c r="K68" s="32" t="s">
        <v>42</v>
      </c>
      <c r="L68" s="18" t="s">
        <v>1067</v>
      </c>
      <c r="M68" s="18">
        <v>20220927</v>
      </c>
      <c r="O68" s="18" t="s">
        <v>79</v>
      </c>
      <c r="P68" s="18" t="s">
        <v>65</v>
      </c>
      <c r="Y68" s="34">
        <v>64619</v>
      </c>
      <c r="Z68" s="34">
        <v>54893.5</v>
      </c>
      <c r="AA68" s="20">
        <v>78</v>
      </c>
      <c r="AB68" s="18">
        <v>2</v>
      </c>
    </row>
    <row r="69" spans="1:28" x14ac:dyDescent="0.2">
      <c r="A69" s="17" t="s">
        <v>1271</v>
      </c>
      <c r="B69" s="28">
        <v>1138435</v>
      </c>
      <c r="C69" s="23" t="s">
        <v>47</v>
      </c>
      <c r="D69" s="28" t="s">
        <v>1272</v>
      </c>
      <c r="E69" s="18" t="s">
        <v>1273</v>
      </c>
      <c r="F69" s="24">
        <v>2842117.04</v>
      </c>
      <c r="G69" s="24">
        <v>142105852</v>
      </c>
      <c r="H69" s="18" t="s">
        <v>63</v>
      </c>
      <c r="J69" s="18" t="s">
        <v>102</v>
      </c>
      <c r="K69" s="32" t="s">
        <v>337</v>
      </c>
      <c r="L69" s="18" t="s">
        <v>1075</v>
      </c>
      <c r="M69" s="18">
        <v>20171116</v>
      </c>
      <c r="P69" s="18" t="s">
        <v>65</v>
      </c>
      <c r="Y69" s="34">
        <v>161100</v>
      </c>
      <c r="Z69" s="34">
        <v>3303</v>
      </c>
      <c r="AA69" s="20">
        <v>14</v>
      </c>
      <c r="AB69" s="18">
        <v>2</v>
      </c>
    </row>
    <row r="70" spans="1:28" x14ac:dyDescent="0.2">
      <c r="A70" s="17" t="s">
        <v>1301</v>
      </c>
      <c r="B70" s="28">
        <v>1148750</v>
      </c>
      <c r="C70" s="23" t="s">
        <v>47</v>
      </c>
      <c r="D70" s="28" t="s">
        <v>1302</v>
      </c>
      <c r="E70" s="18" t="s">
        <v>1303</v>
      </c>
      <c r="F70" s="24">
        <v>79398953.549999997</v>
      </c>
      <c r="G70" s="24">
        <v>54757899</v>
      </c>
      <c r="H70" s="18" t="s">
        <v>63</v>
      </c>
      <c r="J70" s="18" t="s">
        <v>43</v>
      </c>
      <c r="K70" s="32" t="s">
        <v>42</v>
      </c>
      <c r="L70" s="18" t="s">
        <v>1067</v>
      </c>
      <c r="M70" s="18">
        <v>20131107</v>
      </c>
      <c r="P70" s="18" t="s">
        <v>65</v>
      </c>
      <c r="Y70" s="34">
        <v>34417</v>
      </c>
      <c r="Z70" s="34">
        <v>49329</v>
      </c>
      <c r="AA70" s="20">
        <v>28</v>
      </c>
      <c r="AB70" s="18">
        <v>2</v>
      </c>
    </row>
    <row r="71" spans="1:28" x14ac:dyDescent="0.2">
      <c r="A71" s="17" t="s">
        <v>1083</v>
      </c>
      <c r="B71" s="28">
        <v>1013706</v>
      </c>
      <c r="C71" s="23" t="s">
        <v>47</v>
      </c>
      <c r="D71" s="28" t="s">
        <v>1084</v>
      </c>
      <c r="E71" s="18" t="s">
        <v>1085</v>
      </c>
      <c r="F71" s="24">
        <v>13948032.800000001</v>
      </c>
      <c r="G71" s="24">
        <v>60704841</v>
      </c>
      <c r="H71" s="18" t="s">
        <v>63</v>
      </c>
      <c r="J71" s="18" t="s">
        <v>70</v>
      </c>
      <c r="K71" s="32" t="s">
        <v>42</v>
      </c>
      <c r="L71" s="18" t="s">
        <v>1059</v>
      </c>
      <c r="M71" s="18">
        <v>20191022</v>
      </c>
      <c r="Y71" s="34">
        <v>278616</v>
      </c>
      <c r="Z71" s="34">
        <v>106090.5</v>
      </c>
      <c r="AA71" s="20">
        <v>103</v>
      </c>
      <c r="AB71" s="18">
        <v>2</v>
      </c>
    </row>
    <row r="72" spans="1:28" x14ac:dyDescent="0.2">
      <c r="A72" s="17" t="s">
        <v>1156</v>
      </c>
      <c r="B72" s="28">
        <v>1062996</v>
      </c>
      <c r="C72" s="23" t="s">
        <v>47</v>
      </c>
      <c r="D72" s="28" t="s">
        <v>1157</v>
      </c>
      <c r="E72" s="18" t="s">
        <v>1158</v>
      </c>
      <c r="F72" s="24">
        <v>1256127.6000000001</v>
      </c>
      <c r="G72" s="24">
        <v>12561276</v>
      </c>
      <c r="H72" s="18" t="s">
        <v>63</v>
      </c>
      <c r="J72" s="18" t="s">
        <v>51</v>
      </c>
      <c r="K72" s="32" t="s">
        <v>42</v>
      </c>
      <c r="Y72" s="34">
        <v>321000</v>
      </c>
      <c r="Z72" s="34">
        <v>19075</v>
      </c>
      <c r="AA72" s="20">
        <v>12</v>
      </c>
      <c r="AB72" s="18">
        <v>1</v>
      </c>
    </row>
    <row r="73" spans="1:28" x14ac:dyDescent="0.2">
      <c r="A73" s="17" t="s">
        <v>1338</v>
      </c>
      <c r="B73" s="28">
        <v>1169230</v>
      </c>
      <c r="C73" s="23" t="s">
        <v>47</v>
      </c>
      <c r="D73" s="28" t="s">
        <v>1339</v>
      </c>
      <c r="E73" s="18" t="s">
        <v>1340</v>
      </c>
      <c r="F73" s="24">
        <v>590000</v>
      </c>
      <c r="G73" s="24">
        <v>59000000</v>
      </c>
      <c r="H73" s="18" t="s">
        <v>63</v>
      </c>
      <c r="I73" s="18" t="s">
        <v>223</v>
      </c>
      <c r="J73" s="18" t="s">
        <v>57</v>
      </c>
      <c r="K73" s="32" t="s">
        <v>42</v>
      </c>
      <c r="L73" s="18" t="s">
        <v>1067</v>
      </c>
      <c r="M73" s="18">
        <v>20160714</v>
      </c>
      <c r="P73" s="18" t="s">
        <v>65</v>
      </c>
    </row>
    <row r="74" spans="1:28" x14ac:dyDescent="0.2">
      <c r="A74" s="17" t="s">
        <v>1414</v>
      </c>
      <c r="B74" s="28">
        <v>1184055</v>
      </c>
      <c r="C74" s="23" t="s">
        <v>47</v>
      </c>
      <c r="D74" s="28" t="s">
        <v>1415</v>
      </c>
      <c r="E74" s="18" t="s">
        <v>1416</v>
      </c>
      <c r="F74" s="24">
        <v>6060294.7999999998</v>
      </c>
      <c r="G74" s="24">
        <v>8657564</v>
      </c>
      <c r="H74" s="18" t="s">
        <v>136</v>
      </c>
      <c r="J74" s="18" t="s">
        <v>97</v>
      </c>
      <c r="K74" s="32" t="s">
        <v>42</v>
      </c>
      <c r="L74" s="18" t="s">
        <v>1067</v>
      </c>
      <c r="M74" s="18">
        <v>20210505</v>
      </c>
      <c r="P74" s="18" t="s">
        <v>65</v>
      </c>
      <c r="W74" s="19" t="s">
        <v>257</v>
      </c>
      <c r="X74" s="19" t="s">
        <v>65</v>
      </c>
      <c r="Y74" s="34">
        <v>166404</v>
      </c>
      <c r="Z74" s="34">
        <v>112707.5</v>
      </c>
      <c r="AA74" s="20">
        <v>57</v>
      </c>
      <c r="AB74" s="18">
        <v>2</v>
      </c>
    </row>
    <row r="75" spans="1:28" x14ac:dyDescent="0.2">
      <c r="A75" s="17" t="s">
        <v>1289</v>
      </c>
      <c r="B75" s="28">
        <v>1148145</v>
      </c>
      <c r="C75" s="23" t="s">
        <v>47</v>
      </c>
      <c r="D75" s="28" t="s">
        <v>1290</v>
      </c>
      <c r="E75" s="18" t="s">
        <v>1291</v>
      </c>
      <c r="F75" s="24">
        <v>11004018.025</v>
      </c>
      <c r="G75" s="24">
        <v>169292585</v>
      </c>
      <c r="H75" s="18" t="s">
        <v>63</v>
      </c>
      <c r="I75" s="18" t="s">
        <v>538</v>
      </c>
      <c r="J75" s="18" t="s">
        <v>51</v>
      </c>
      <c r="K75" s="32" t="s">
        <v>42</v>
      </c>
      <c r="L75" s="18" t="s">
        <v>1067</v>
      </c>
      <c r="M75" s="18">
        <v>20121030</v>
      </c>
      <c r="O75" s="18" t="s">
        <v>138</v>
      </c>
      <c r="P75" s="18" t="s">
        <v>65</v>
      </c>
      <c r="Y75" s="34">
        <v>4284782</v>
      </c>
      <c r="Z75" s="34">
        <v>320771.5</v>
      </c>
      <c r="AA75" s="20">
        <v>490</v>
      </c>
      <c r="AB75" s="18">
        <v>2</v>
      </c>
    </row>
    <row r="76" spans="1:28" x14ac:dyDescent="0.2">
      <c r="A76" s="17" t="s">
        <v>1068</v>
      </c>
      <c r="B76" s="28">
        <v>41920</v>
      </c>
      <c r="C76" s="23" t="s">
        <v>47</v>
      </c>
      <c r="D76" s="28" t="s">
        <v>1069</v>
      </c>
      <c r="E76" s="18" t="s">
        <v>1070</v>
      </c>
      <c r="F76" s="24">
        <v>20993484.260000002</v>
      </c>
      <c r="G76" s="24">
        <v>149953459</v>
      </c>
      <c r="H76" s="18" t="s">
        <v>56</v>
      </c>
      <c r="J76" s="18" t="s">
        <v>43</v>
      </c>
      <c r="K76" s="32" t="s">
        <v>42</v>
      </c>
      <c r="L76" s="18" t="s">
        <v>1059</v>
      </c>
      <c r="M76" s="18">
        <v>20181106</v>
      </c>
      <c r="V76" s="18" t="s">
        <v>59</v>
      </c>
      <c r="Y76" s="34">
        <v>849893</v>
      </c>
      <c r="Z76" s="34">
        <v>112448.5</v>
      </c>
      <c r="AA76" s="20">
        <v>168</v>
      </c>
      <c r="AB76" s="18">
        <v>2</v>
      </c>
    </row>
    <row r="77" spans="1:28" x14ac:dyDescent="0.2">
      <c r="A77" s="17" t="s">
        <v>1101</v>
      </c>
      <c r="B77" s="28">
        <v>29078</v>
      </c>
      <c r="C77" s="23" t="s">
        <v>47</v>
      </c>
      <c r="D77" s="28" t="s">
        <v>1102</v>
      </c>
      <c r="E77" s="18" t="s">
        <v>1103</v>
      </c>
      <c r="F77" s="24">
        <v>8491500.6799999997</v>
      </c>
      <c r="G77" s="24">
        <v>24975002</v>
      </c>
      <c r="H77" s="18" t="s">
        <v>63</v>
      </c>
      <c r="J77" s="18" t="s">
        <v>70</v>
      </c>
      <c r="K77" s="32" t="s">
        <v>42</v>
      </c>
      <c r="Y77" s="34">
        <v>86090</v>
      </c>
      <c r="Z77" s="34">
        <v>32675</v>
      </c>
      <c r="AA77" s="20">
        <v>16</v>
      </c>
      <c r="AB77" s="18">
        <v>2</v>
      </c>
    </row>
    <row r="78" spans="1:28" x14ac:dyDescent="0.2">
      <c r="A78" s="17" t="s">
        <v>1159</v>
      </c>
      <c r="B78" s="28">
        <v>1023102</v>
      </c>
      <c r="C78" s="23" t="s">
        <v>47</v>
      </c>
      <c r="D78" s="28" t="s">
        <v>1160</v>
      </c>
      <c r="E78" s="18" t="s">
        <v>1161</v>
      </c>
      <c r="F78" s="24">
        <v>615848.79</v>
      </c>
      <c r="G78" s="24">
        <v>61584879</v>
      </c>
      <c r="H78" s="18" t="s">
        <v>52</v>
      </c>
      <c r="J78" s="18" t="s">
        <v>57</v>
      </c>
      <c r="K78" s="32" t="s">
        <v>42</v>
      </c>
      <c r="Y78" s="34">
        <v>338305</v>
      </c>
      <c r="Z78" s="34">
        <v>3732</v>
      </c>
      <c r="AA78" s="20">
        <v>39</v>
      </c>
      <c r="AB78" s="18">
        <v>2</v>
      </c>
    </row>
    <row r="79" spans="1:28" x14ac:dyDescent="0.2">
      <c r="A79" s="17" t="s">
        <v>1435</v>
      </c>
      <c r="B79" s="28">
        <v>1185025</v>
      </c>
      <c r="C79" s="23" t="s">
        <v>47</v>
      </c>
      <c r="D79" s="28" t="s">
        <v>1436</v>
      </c>
      <c r="E79" s="18" t="s">
        <v>1437</v>
      </c>
      <c r="F79" s="24">
        <v>40991782.200000003</v>
      </c>
      <c r="G79" s="24">
        <v>68319637</v>
      </c>
      <c r="H79" s="18" t="s">
        <v>56</v>
      </c>
      <c r="J79" s="18" t="s">
        <v>1438</v>
      </c>
      <c r="K79" s="32" t="s">
        <v>15</v>
      </c>
      <c r="L79" s="18" t="s">
        <v>1067</v>
      </c>
      <c r="M79" s="18">
        <v>20211208</v>
      </c>
      <c r="P79" s="18" t="s">
        <v>65</v>
      </c>
      <c r="S79" s="18" t="s">
        <v>1439</v>
      </c>
      <c r="V79" s="18" t="s">
        <v>59</v>
      </c>
      <c r="Y79" s="34">
        <v>386818</v>
      </c>
      <c r="Z79" s="34">
        <v>209501.5</v>
      </c>
      <c r="AA79" s="20">
        <v>160</v>
      </c>
      <c r="AB79" s="18">
        <v>2</v>
      </c>
    </row>
    <row r="80" spans="1:28" x14ac:dyDescent="0.2">
      <c r="A80" s="17" t="s">
        <v>1316</v>
      </c>
      <c r="B80" s="28">
        <v>1141295</v>
      </c>
      <c r="C80" s="23" t="s">
        <v>47</v>
      </c>
      <c r="D80" s="28" t="s">
        <v>1317</v>
      </c>
      <c r="E80" s="18" t="s">
        <v>1318</v>
      </c>
      <c r="F80" s="24">
        <v>28747374.879999999</v>
      </c>
      <c r="G80" s="24">
        <v>25667299</v>
      </c>
      <c r="H80" s="18" t="s">
        <v>136</v>
      </c>
      <c r="J80" s="18" t="s">
        <v>43</v>
      </c>
      <c r="K80" s="32" t="s">
        <v>42</v>
      </c>
      <c r="L80" s="18" t="s">
        <v>58</v>
      </c>
      <c r="M80" s="18">
        <v>20130109</v>
      </c>
      <c r="W80" s="19" t="s">
        <v>257</v>
      </c>
      <c r="Y80" s="34">
        <v>564848</v>
      </c>
      <c r="Z80" s="34">
        <v>715483.5</v>
      </c>
      <c r="AA80" s="20">
        <v>341</v>
      </c>
      <c r="AB80" s="18">
        <v>2</v>
      </c>
    </row>
    <row r="81" spans="1:28" x14ac:dyDescent="0.2">
      <c r="A81" s="17" t="s">
        <v>1237</v>
      </c>
      <c r="B81" s="28">
        <v>1117741</v>
      </c>
      <c r="C81" s="23" t="s">
        <v>47</v>
      </c>
      <c r="D81" s="28" t="s">
        <v>1238</v>
      </c>
      <c r="E81" s="18" t="s">
        <v>1239</v>
      </c>
      <c r="F81" s="24">
        <v>17597660.989999998</v>
      </c>
      <c r="G81" s="24">
        <v>128303276</v>
      </c>
      <c r="H81" s="18" t="s">
        <v>63</v>
      </c>
      <c r="J81" s="18" t="s">
        <v>57</v>
      </c>
      <c r="K81" s="32" t="s">
        <v>42</v>
      </c>
      <c r="L81" s="18" t="s">
        <v>1067</v>
      </c>
      <c r="M81" s="18">
        <v>20091029</v>
      </c>
      <c r="P81" s="18" t="s">
        <v>65</v>
      </c>
      <c r="Y81" s="34">
        <v>1735709</v>
      </c>
      <c r="Z81" s="34">
        <v>107441</v>
      </c>
      <c r="AA81" s="20">
        <v>119</v>
      </c>
      <c r="AB81" s="18">
        <v>2</v>
      </c>
    </row>
    <row r="82" spans="1:28" x14ac:dyDescent="0.2">
      <c r="A82" s="17" t="s">
        <v>1274</v>
      </c>
      <c r="B82" s="28">
        <v>1140490</v>
      </c>
      <c r="C82" s="23" t="s">
        <v>47</v>
      </c>
      <c r="D82" s="28" t="s">
        <v>1275</v>
      </c>
      <c r="E82" s="18" t="s">
        <v>1276</v>
      </c>
      <c r="F82" s="24">
        <v>1515099.84</v>
      </c>
      <c r="G82" s="24">
        <v>17824704</v>
      </c>
      <c r="H82" s="18" t="s">
        <v>191</v>
      </c>
      <c r="J82" s="18" t="s">
        <v>57</v>
      </c>
      <c r="K82" s="32" t="s">
        <v>42</v>
      </c>
      <c r="L82" s="18" t="s">
        <v>1067</v>
      </c>
      <c r="M82" s="18">
        <v>20120103</v>
      </c>
      <c r="O82" s="18" t="s">
        <v>138</v>
      </c>
      <c r="P82" s="18" t="s">
        <v>65</v>
      </c>
      <c r="Y82" s="34">
        <v>649717</v>
      </c>
      <c r="Z82" s="34">
        <v>52873</v>
      </c>
      <c r="AA82" s="20">
        <v>96</v>
      </c>
      <c r="AB82" s="18">
        <v>2</v>
      </c>
    </row>
    <row r="83" spans="1:28" x14ac:dyDescent="0.2">
      <c r="A83" s="17" t="s">
        <v>1213</v>
      </c>
      <c r="B83" s="28">
        <v>1108203</v>
      </c>
      <c r="C83" s="23" t="s">
        <v>47</v>
      </c>
      <c r="D83" s="28" t="s">
        <v>1214</v>
      </c>
      <c r="E83" s="18" t="s">
        <v>1215</v>
      </c>
      <c r="F83" s="24">
        <v>18846039.98</v>
      </c>
      <c r="G83" s="24">
        <v>71117132</v>
      </c>
      <c r="H83" s="18" t="s">
        <v>63</v>
      </c>
      <c r="J83" s="18" t="s">
        <v>43</v>
      </c>
      <c r="K83" s="32" t="s">
        <v>42</v>
      </c>
      <c r="L83" s="18" t="s">
        <v>58</v>
      </c>
      <c r="M83" s="18">
        <v>20060914</v>
      </c>
      <c r="Y83" s="34">
        <v>838871</v>
      </c>
      <c r="Z83" s="34">
        <v>211191.5</v>
      </c>
      <c r="AA83" s="20">
        <v>48</v>
      </c>
      <c r="AB83" s="18">
        <v>2</v>
      </c>
    </row>
    <row r="84" spans="1:28" x14ac:dyDescent="0.2">
      <c r="A84" s="17" t="s">
        <v>1304</v>
      </c>
      <c r="B84" s="28">
        <v>1153211</v>
      </c>
      <c r="C84" s="23" t="s">
        <v>47</v>
      </c>
      <c r="D84" s="28" t="s">
        <v>1305</v>
      </c>
      <c r="E84" s="18" t="s">
        <v>1306</v>
      </c>
      <c r="F84" s="24">
        <v>54563174.119999997</v>
      </c>
      <c r="G84" s="24">
        <v>32869382</v>
      </c>
      <c r="H84" s="18" t="s">
        <v>136</v>
      </c>
      <c r="J84" s="18" t="s">
        <v>150</v>
      </c>
      <c r="K84" s="32" t="s">
        <v>42</v>
      </c>
      <c r="L84" s="18" t="s">
        <v>1071</v>
      </c>
      <c r="M84" s="18">
        <v>20180912</v>
      </c>
      <c r="W84" s="19" t="s">
        <v>257</v>
      </c>
      <c r="Y84" s="34">
        <v>211662</v>
      </c>
      <c r="Z84" s="34">
        <v>371052</v>
      </c>
      <c r="AA84" s="20">
        <v>169</v>
      </c>
      <c r="AB84" s="18">
        <v>2</v>
      </c>
    </row>
    <row r="85" spans="1:28" x14ac:dyDescent="0.2">
      <c r="A85" s="17" t="s">
        <v>1399</v>
      </c>
      <c r="B85" s="28">
        <v>1182995</v>
      </c>
      <c r="C85" s="23" t="s">
        <v>47</v>
      </c>
      <c r="D85" s="28" t="s">
        <v>1400</v>
      </c>
      <c r="E85" s="18" t="s">
        <v>1401</v>
      </c>
      <c r="F85" s="24">
        <v>9539417.875</v>
      </c>
      <c r="G85" s="24">
        <v>29352055</v>
      </c>
      <c r="H85" s="18" t="s">
        <v>136</v>
      </c>
      <c r="J85" s="18" t="s">
        <v>187</v>
      </c>
      <c r="K85" s="32" t="s">
        <v>15</v>
      </c>
      <c r="L85" s="18" t="s">
        <v>44</v>
      </c>
      <c r="M85" s="18">
        <v>20190403</v>
      </c>
      <c r="S85" s="18" t="s">
        <v>1162</v>
      </c>
      <c r="W85" s="19" t="s">
        <v>341</v>
      </c>
      <c r="X85" s="19" t="s">
        <v>65</v>
      </c>
      <c r="Y85" s="34">
        <v>30510</v>
      </c>
      <c r="Z85" s="34">
        <v>9748</v>
      </c>
      <c r="AA85" s="20">
        <v>9</v>
      </c>
      <c r="AB85" s="18">
        <v>2</v>
      </c>
    </row>
    <row r="86" spans="1:28" x14ac:dyDescent="0.2">
      <c r="A86" s="17" t="s">
        <v>1163</v>
      </c>
      <c r="B86" s="28">
        <v>1062268</v>
      </c>
      <c r="C86" s="23" t="s">
        <v>47</v>
      </c>
      <c r="D86" s="28" t="s">
        <v>1164</v>
      </c>
      <c r="E86" s="18" t="s">
        <v>1165</v>
      </c>
      <c r="F86" s="24">
        <v>70850800</v>
      </c>
      <c r="G86" s="24">
        <v>14170160</v>
      </c>
      <c r="H86" s="18" t="s">
        <v>63</v>
      </c>
      <c r="J86" s="18" t="s">
        <v>43</v>
      </c>
      <c r="K86" s="32" t="s">
        <v>42</v>
      </c>
      <c r="Y86" s="34">
        <v>17367</v>
      </c>
      <c r="Z86" s="34">
        <v>278533</v>
      </c>
      <c r="AA86" s="20">
        <v>30</v>
      </c>
      <c r="AB86" s="18">
        <v>2</v>
      </c>
    </row>
    <row r="87" spans="1:28" x14ac:dyDescent="0.2">
      <c r="A87" s="17" t="s">
        <v>1353</v>
      </c>
      <c r="B87" s="28">
        <v>1176075</v>
      </c>
      <c r="C87" s="23" t="s">
        <v>47</v>
      </c>
      <c r="D87" s="28" t="s">
        <v>1354</v>
      </c>
      <c r="E87" s="18" t="s">
        <v>1355</v>
      </c>
      <c r="F87" s="24">
        <v>27561804.760000002</v>
      </c>
      <c r="G87" s="24">
        <v>98435017</v>
      </c>
      <c r="H87" s="18" t="s">
        <v>56</v>
      </c>
      <c r="J87" s="18" t="s">
        <v>43</v>
      </c>
      <c r="K87" s="32" t="s">
        <v>42</v>
      </c>
      <c r="L87" s="18" t="s">
        <v>1075</v>
      </c>
      <c r="M87" s="18">
        <v>20210416</v>
      </c>
      <c r="P87" s="18" t="s">
        <v>65</v>
      </c>
      <c r="V87" s="18" t="s">
        <v>132</v>
      </c>
      <c r="Y87" s="34">
        <v>1289880</v>
      </c>
      <c r="Z87" s="34">
        <v>402723.5</v>
      </c>
      <c r="AA87" s="20">
        <v>608</v>
      </c>
      <c r="AB87" s="18">
        <v>2</v>
      </c>
    </row>
    <row r="88" spans="1:28" x14ac:dyDescent="0.2">
      <c r="A88" s="17" t="s">
        <v>1086</v>
      </c>
      <c r="B88" s="28">
        <v>1060812</v>
      </c>
      <c r="C88" s="23" t="s">
        <v>47</v>
      </c>
      <c r="D88" s="28" t="s">
        <v>1087</v>
      </c>
      <c r="E88" s="18" t="s">
        <v>1088</v>
      </c>
      <c r="F88" s="24">
        <v>3275241.27</v>
      </c>
      <c r="G88" s="24">
        <v>109174709</v>
      </c>
      <c r="H88" s="18" t="s">
        <v>63</v>
      </c>
      <c r="J88" s="18" t="s">
        <v>43</v>
      </c>
      <c r="K88" s="32" t="s">
        <v>42</v>
      </c>
      <c r="L88" s="18" t="s">
        <v>1082</v>
      </c>
      <c r="M88" s="18">
        <v>20140702</v>
      </c>
      <c r="Y88" s="34">
        <v>5627030</v>
      </c>
      <c r="Z88" s="34">
        <v>159168</v>
      </c>
      <c r="AA88" s="20">
        <v>72</v>
      </c>
      <c r="AB88" s="18">
        <v>2</v>
      </c>
    </row>
    <row r="89" spans="1:28" x14ac:dyDescent="0.2">
      <c r="A89" s="17" t="s">
        <v>1166</v>
      </c>
      <c r="B89" s="28">
        <v>1023596</v>
      </c>
      <c r="C89" s="23" t="s">
        <v>47</v>
      </c>
      <c r="D89" s="28" t="s">
        <v>1167</v>
      </c>
      <c r="E89" s="18" t="s">
        <v>1168</v>
      </c>
      <c r="F89" s="24">
        <v>16715769.119999999</v>
      </c>
      <c r="G89" s="24">
        <v>15477564</v>
      </c>
      <c r="H89" s="18" t="s">
        <v>52</v>
      </c>
      <c r="J89" s="18" t="s">
        <v>143</v>
      </c>
      <c r="K89" s="32" t="s">
        <v>15</v>
      </c>
      <c r="M89" s="18">
        <v>19941104</v>
      </c>
      <c r="S89" s="18" t="s">
        <v>1169</v>
      </c>
      <c r="Y89" s="34">
        <v>360484</v>
      </c>
      <c r="Z89" s="34">
        <v>455528</v>
      </c>
      <c r="AA89" s="20">
        <v>371</v>
      </c>
      <c r="AB89" s="18">
        <v>2</v>
      </c>
    </row>
    <row r="90" spans="1:28" x14ac:dyDescent="0.2">
      <c r="A90" s="17" t="s">
        <v>1313</v>
      </c>
      <c r="B90" s="28">
        <v>1156385</v>
      </c>
      <c r="C90" s="23" t="s">
        <v>47</v>
      </c>
      <c r="D90" s="28" t="s">
        <v>1314</v>
      </c>
      <c r="E90" s="18" t="s">
        <v>1315</v>
      </c>
      <c r="F90" s="24">
        <v>13624286.390000001</v>
      </c>
      <c r="G90" s="24">
        <v>247714298</v>
      </c>
      <c r="H90" s="18" t="s">
        <v>63</v>
      </c>
      <c r="I90" s="18" t="s">
        <v>538</v>
      </c>
      <c r="J90" s="18" t="s">
        <v>57</v>
      </c>
      <c r="K90" s="32" t="s">
        <v>42</v>
      </c>
      <c r="L90" s="18" t="s">
        <v>44</v>
      </c>
      <c r="M90" s="18">
        <v>20121217</v>
      </c>
      <c r="O90" s="18" t="s">
        <v>138</v>
      </c>
      <c r="Y90" s="34">
        <v>3486751</v>
      </c>
      <c r="Z90" s="34">
        <v>205299</v>
      </c>
      <c r="AA90" s="20">
        <v>127</v>
      </c>
      <c r="AB90" s="18">
        <v>2</v>
      </c>
    </row>
    <row r="91" spans="1:28" x14ac:dyDescent="0.2">
      <c r="A91" s="17" t="s">
        <v>1249</v>
      </c>
      <c r="B91" s="28">
        <v>1117014</v>
      </c>
      <c r="C91" s="23" t="s">
        <v>47</v>
      </c>
      <c r="D91" s="28" t="s">
        <v>1250</v>
      </c>
      <c r="E91" s="18" t="s">
        <v>1251</v>
      </c>
      <c r="F91" s="24">
        <v>2230694.83</v>
      </c>
      <c r="G91" s="24">
        <v>34318382</v>
      </c>
      <c r="H91" s="18" t="s">
        <v>56</v>
      </c>
      <c r="I91" s="18" t="s">
        <v>96</v>
      </c>
      <c r="J91" s="18" t="s">
        <v>57</v>
      </c>
      <c r="K91" s="32" t="s">
        <v>42</v>
      </c>
      <c r="L91" s="18" t="s">
        <v>1082</v>
      </c>
      <c r="M91" s="18">
        <v>20151222</v>
      </c>
      <c r="V91" s="18" t="s">
        <v>132</v>
      </c>
    </row>
    <row r="92" spans="1:28" x14ac:dyDescent="0.2">
      <c r="A92" s="17" t="s">
        <v>1405</v>
      </c>
      <c r="B92" s="28">
        <v>1183245</v>
      </c>
      <c r="C92" s="23" t="s">
        <v>47</v>
      </c>
      <c r="D92" s="28" t="s">
        <v>1406</v>
      </c>
      <c r="E92" s="18" t="s">
        <v>1407</v>
      </c>
      <c r="F92" s="24">
        <v>37033068.375</v>
      </c>
      <c r="G92" s="24">
        <v>125535825</v>
      </c>
      <c r="H92" s="18" t="s">
        <v>56</v>
      </c>
      <c r="I92" s="18" t="s">
        <v>223</v>
      </c>
      <c r="J92" s="18" t="s">
        <v>43</v>
      </c>
      <c r="K92" s="32" t="s">
        <v>42</v>
      </c>
      <c r="L92" s="18" t="s">
        <v>1067</v>
      </c>
      <c r="M92" s="18">
        <v>20210714</v>
      </c>
      <c r="P92" s="18" t="s">
        <v>65</v>
      </c>
      <c r="V92" s="18" t="s">
        <v>59</v>
      </c>
      <c r="Y92" s="34">
        <v>334145</v>
      </c>
      <c r="Z92" s="34">
        <v>91603</v>
      </c>
      <c r="AA92" s="20">
        <v>187</v>
      </c>
      <c r="AB92" s="18">
        <v>2</v>
      </c>
    </row>
    <row r="93" spans="1:28" x14ac:dyDescent="0.2">
      <c r="A93" s="17" t="s">
        <v>1465</v>
      </c>
      <c r="B93" s="28">
        <v>1186875</v>
      </c>
      <c r="C93" s="23" t="s">
        <v>47</v>
      </c>
      <c r="D93" s="28" t="s">
        <v>1466</v>
      </c>
      <c r="E93" s="18" t="s">
        <v>1467</v>
      </c>
      <c r="F93" s="24">
        <v>98328801.480000004</v>
      </c>
      <c r="G93" s="24">
        <v>63031283</v>
      </c>
      <c r="H93" s="18" t="s">
        <v>63</v>
      </c>
      <c r="I93" s="18" t="s">
        <v>538</v>
      </c>
      <c r="J93" s="18" t="s">
        <v>57</v>
      </c>
      <c r="K93" s="32" t="s">
        <v>42</v>
      </c>
      <c r="L93" s="18" t="s">
        <v>58</v>
      </c>
      <c r="M93" s="18">
        <v>20230206</v>
      </c>
      <c r="Y93" s="34">
        <v>660215</v>
      </c>
      <c r="Z93" s="34">
        <v>1220998.5</v>
      </c>
      <c r="AA93" s="20">
        <v>991</v>
      </c>
      <c r="AB93" s="18">
        <v>2</v>
      </c>
    </row>
    <row r="94" spans="1:28" x14ac:dyDescent="0.2">
      <c r="A94" s="17" t="s">
        <v>1261</v>
      </c>
      <c r="B94" s="28">
        <v>1123235</v>
      </c>
      <c r="C94" s="23" t="s">
        <v>47</v>
      </c>
      <c r="D94" s="28" t="s">
        <v>1262</v>
      </c>
      <c r="E94" s="18" t="s">
        <v>1263</v>
      </c>
      <c r="F94" s="24">
        <v>105356107.7</v>
      </c>
      <c r="G94" s="24">
        <v>221802332</v>
      </c>
      <c r="H94" s="18" t="s">
        <v>136</v>
      </c>
      <c r="J94" s="18" t="s">
        <v>57</v>
      </c>
      <c r="K94" s="32" t="s">
        <v>42</v>
      </c>
      <c r="L94" s="18" t="s">
        <v>44</v>
      </c>
      <c r="M94" s="18">
        <v>20091023</v>
      </c>
      <c r="Q94" s="18" t="s">
        <v>65</v>
      </c>
      <c r="W94" s="19" t="s">
        <v>341</v>
      </c>
      <c r="Y94" s="34">
        <v>1816866</v>
      </c>
      <c r="Z94" s="34">
        <v>968491.5</v>
      </c>
      <c r="AA94" s="20">
        <v>321</v>
      </c>
      <c r="AB94" s="18">
        <v>2</v>
      </c>
    </row>
    <row r="95" spans="1:28" x14ac:dyDescent="0.2">
      <c r="A95" s="17" t="s">
        <v>1277</v>
      </c>
      <c r="B95" s="28">
        <v>1177685</v>
      </c>
      <c r="C95" s="23" t="s">
        <v>47</v>
      </c>
      <c r="D95" s="28" t="s">
        <v>1278</v>
      </c>
      <c r="E95" s="18" t="s">
        <v>1279</v>
      </c>
      <c r="F95" s="24">
        <v>10845938333.379999</v>
      </c>
      <c r="G95" s="24">
        <v>160085686</v>
      </c>
      <c r="H95" s="18" t="s">
        <v>63</v>
      </c>
      <c r="J95" s="18" t="s">
        <v>43</v>
      </c>
      <c r="K95" s="32" t="s">
        <v>42</v>
      </c>
      <c r="L95" s="18" t="s">
        <v>46</v>
      </c>
      <c r="M95" s="18">
        <v>20101224</v>
      </c>
      <c r="Y95" s="34">
        <v>179273</v>
      </c>
      <c r="Z95" s="34">
        <v>4184251.5</v>
      </c>
      <c r="AA95" s="20">
        <v>108</v>
      </c>
      <c r="AB95" s="18">
        <v>2</v>
      </c>
    </row>
    <row r="96" spans="1:28" x14ac:dyDescent="0.2">
      <c r="A96" s="17" t="s">
        <v>1390</v>
      </c>
      <c r="B96" s="28">
        <v>1181717</v>
      </c>
      <c r="C96" s="23" t="s">
        <v>47</v>
      </c>
      <c r="D96" s="28" t="s">
        <v>1391</v>
      </c>
      <c r="E96" s="18" t="s">
        <v>1392</v>
      </c>
      <c r="F96" s="24">
        <v>3412162.5750000002</v>
      </c>
      <c r="G96" s="24">
        <v>45495501</v>
      </c>
      <c r="H96" s="18" t="s">
        <v>56</v>
      </c>
      <c r="J96" s="18" t="s">
        <v>57</v>
      </c>
      <c r="K96" s="32" t="s">
        <v>42</v>
      </c>
      <c r="L96" s="18" t="s">
        <v>1067</v>
      </c>
      <c r="M96" s="18">
        <v>20211020</v>
      </c>
      <c r="O96" s="18" t="s">
        <v>138</v>
      </c>
      <c r="P96" s="18" t="s">
        <v>65</v>
      </c>
      <c r="V96" s="18" t="s">
        <v>59</v>
      </c>
      <c r="Y96" s="34">
        <v>651532</v>
      </c>
      <c r="Z96" s="34">
        <v>53055</v>
      </c>
      <c r="AA96" s="20">
        <v>47</v>
      </c>
      <c r="AB96" s="18">
        <v>2</v>
      </c>
    </row>
    <row r="97" spans="1:28" x14ac:dyDescent="0.2">
      <c r="A97" s="17" t="s">
        <v>1170</v>
      </c>
      <c r="B97" s="28">
        <v>1062230</v>
      </c>
      <c r="C97" s="23" t="s">
        <v>47</v>
      </c>
      <c r="D97" s="28" t="s">
        <v>1171</v>
      </c>
      <c r="E97" s="18" t="s">
        <v>1172</v>
      </c>
      <c r="F97" s="24">
        <v>4096489.05</v>
      </c>
      <c r="G97" s="24">
        <v>27309927</v>
      </c>
      <c r="H97" s="18" t="s">
        <v>52</v>
      </c>
      <c r="J97" s="18" t="s">
        <v>43</v>
      </c>
      <c r="K97" s="32" t="s">
        <v>42</v>
      </c>
      <c r="Y97" s="34">
        <v>218208</v>
      </c>
      <c r="Z97" s="34">
        <v>31301</v>
      </c>
      <c r="AA97" s="20">
        <v>19</v>
      </c>
      <c r="AB97" s="18">
        <v>2</v>
      </c>
    </row>
    <row r="98" spans="1:28" x14ac:dyDescent="0.2">
      <c r="A98" s="17" t="s">
        <v>1268</v>
      </c>
      <c r="B98" s="28">
        <v>1135135</v>
      </c>
      <c r="C98" s="23" t="s">
        <v>47</v>
      </c>
      <c r="D98" s="28" t="s">
        <v>1269</v>
      </c>
      <c r="E98" s="18" t="s">
        <v>1270</v>
      </c>
      <c r="F98" s="24">
        <v>74161576.829999998</v>
      </c>
      <c r="G98" s="24">
        <v>7249421</v>
      </c>
      <c r="H98" s="18" t="s">
        <v>63</v>
      </c>
      <c r="J98" s="18" t="s">
        <v>57</v>
      </c>
      <c r="K98" s="32" t="s">
        <v>42</v>
      </c>
      <c r="L98" s="18" t="s">
        <v>58</v>
      </c>
      <c r="M98" s="18">
        <v>20100823</v>
      </c>
      <c r="Y98" s="34">
        <v>72061</v>
      </c>
      <c r="Z98" s="34">
        <v>765159.5</v>
      </c>
      <c r="AA98" s="20">
        <v>102</v>
      </c>
      <c r="AB98" s="18">
        <v>2</v>
      </c>
    </row>
    <row r="99" spans="1:28" x14ac:dyDescent="0.2">
      <c r="A99" s="17" t="s">
        <v>1375</v>
      </c>
      <c r="B99" s="28">
        <v>1181106</v>
      </c>
      <c r="C99" s="23" t="s">
        <v>47</v>
      </c>
      <c r="D99" s="28" t="s">
        <v>1376</v>
      </c>
      <c r="E99" s="18" t="s">
        <v>1377</v>
      </c>
      <c r="F99" s="24">
        <v>12940950.015000001</v>
      </c>
      <c r="G99" s="24">
        <v>95858889</v>
      </c>
      <c r="H99" s="18" t="s">
        <v>56</v>
      </c>
      <c r="J99" s="18" t="s">
        <v>43</v>
      </c>
      <c r="K99" s="32" t="s">
        <v>42</v>
      </c>
      <c r="L99" s="18" t="s">
        <v>1067</v>
      </c>
      <c r="M99" s="18">
        <v>20220224</v>
      </c>
      <c r="O99" s="18" t="s">
        <v>138</v>
      </c>
      <c r="P99" s="18" t="s">
        <v>65</v>
      </c>
      <c r="V99" s="18" t="s">
        <v>59</v>
      </c>
      <c r="Y99" s="34">
        <v>4377134</v>
      </c>
      <c r="Z99" s="34">
        <v>574054.5</v>
      </c>
      <c r="AA99" s="20">
        <v>463</v>
      </c>
      <c r="AB99" s="18">
        <v>2</v>
      </c>
    </row>
    <row r="100" spans="1:28" x14ac:dyDescent="0.2">
      <c r="A100" s="17" t="s">
        <v>1378</v>
      </c>
      <c r="B100" s="28">
        <v>1181125</v>
      </c>
      <c r="C100" s="23" t="s">
        <v>47</v>
      </c>
      <c r="D100" s="28" t="s">
        <v>1379</v>
      </c>
      <c r="E100" s="18" t="s">
        <v>1380</v>
      </c>
      <c r="F100" s="24">
        <v>2658199.2749999999</v>
      </c>
      <c r="G100" s="24">
        <v>70885314</v>
      </c>
      <c r="H100" s="18" t="s">
        <v>136</v>
      </c>
      <c r="J100" s="18" t="s">
        <v>43</v>
      </c>
      <c r="K100" s="32" t="s">
        <v>42</v>
      </c>
      <c r="L100" s="18" t="s">
        <v>1067</v>
      </c>
      <c r="M100" s="18">
        <v>20181127</v>
      </c>
      <c r="P100" s="18" t="s">
        <v>65</v>
      </c>
      <c r="W100" s="19" t="s">
        <v>257</v>
      </c>
      <c r="X100" s="19" t="s">
        <v>65</v>
      </c>
      <c r="Y100" s="34">
        <v>229000</v>
      </c>
      <c r="Z100" s="34">
        <v>6865</v>
      </c>
      <c r="AA100" s="20">
        <v>5</v>
      </c>
      <c r="AB100" s="18">
        <v>1</v>
      </c>
    </row>
    <row r="101" spans="1:28" x14ac:dyDescent="0.2">
      <c r="A101" s="17" t="s">
        <v>1411</v>
      </c>
      <c r="B101" s="28">
        <v>1182910</v>
      </c>
      <c r="C101" s="23" t="s">
        <v>47</v>
      </c>
      <c r="D101" s="28" t="s">
        <v>1412</v>
      </c>
      <c r="E101" s="18" t="s">
        <v>1413</v>
      </c>
      <c r="F101" s="24">
        <v>4004171.15</v>
      </c>
      <c r="G101" s="24">
        <v>11440489</v>
      </c>
      <c r="H101" s="18" t="s">
        <v>56</v>
      </c>
      <c r="J101" s="18" t="s">
        <v>57</v>
      </c>
      <c r="K101" s="32" t="s">
        <v>42</v>
      </c>
      <c r="L101" s="18" t="s">
        <v>1067</v>
      </c>
      <c r="M101" s="18">
        <v>20220804</v>
      </c>
      <c r="P101" s="18" t="s">
        <v>65</v>
      </c>
      <c r="U101" s="18" t="s">
        <v>65</v>
      </c>
      <c r="V101" s="18" t="s">
        <v>132</v>
      </c>
      <c r="Y101" s="34">
        <v>2142</v>
      </c>
      <c r="Z101" s="34">
        <v>788.5</v>
      </c>
      <c r="AA101" s="20">
        <v>4</v>
      </c>
      <c r="AB101" s="18">
        <v>1</v>
      </c>
    </row>
    <row r="102" spans="1:28" x14ac:dyDescent="0.2">
      <c r="A102" s="17" t="s">
        <v>1264</v>
      </c>
      <c r="B102" s="28">
        <v>1125730</v>
      </c>
      <c r="C102" s="23" t="s">
        <v>47</v>
      </c>
      <c r="D102" s="28" t="s">
        <v>1265</v>
      </c>
      <c r="E102" s="18" t="s">
        <v>1266</v>
      </c>
      <c r="F102" s="24">
        <v>4542990</v>
      </c>
      <c r="G102" s="24">
        <v>113574750</v>
      </c>
      <c r="H102" s="18" t="s">
        <v>56</v>
      </c>
      <c r="J102" s="18" t="s">
        <v>43</v>
      </c>
      <c r="K102" s="32" t="s">
        <v>42</v>
      </c>
      <c r="L102" s="18" t="s">
        <v>1075</v>
      </c>
      <c r="M102" s="18">
        <v>20170424</v>
      </c>
      <c r="P102" s="18" t="s">
        <v>65</v>
      </c>
      <c r="V102" s="18" t="s">
        <v>59</v>
      </c>
      <c r="Y102" s="34">
        <v>4329025</v>
      </c>
      <c r="Z102" s="34">
        <v>152089</v>
      </c>
      <c r="AA102" s="20">
        <v>131</v>
      </c>
      <c r="AB102" s="18">
        <v>2</v>
      </c>
    </row>
    <row r="103" spans="1:28" x14ac:dyDescent="0.2">
      <c r="A103" s="17" t="s">
        <v>1462</v>
      </c>
      <c r="B103" s="28">
        <v>1185925</v>
      </c>
      <c r="C103" s="23" t="s">
        <v>47</v>
      </c>
      <c r="D103" s="28" t="s">
        <v>1463</v>
      </c>
      <c r="E103" s="18" t="s">
        <v>1464</v>
      </c>
      <c r="F103" s="24">
        <v>5212362.4649999999</v>
      </c>
      <c r="G103" s="24">
        <v>115830277</v>
      </c>
      <c r="H103" s="18" t="s">
        <v>56</v>
      </c>
      <c r="J103" s="18" t="s">
        <v>57</v>
      </c>
      <c r="K103" s="32" t="s">
        <v>42</v>
      </c>
      <c r="L103" s="18" t="s">
        <v>44</v>
      </c>
      <c r="M103" s="18">
        <v>20220609</v>
      </c>
      <c r="V103" s="18" t="s">
        <v>132</v>
      </c>
      <c r="Y103" s="34">
        <v>1467863</v>
      </c>
      <c r="Z103" s="34">
        <v>102198.5</v>
      </c>
      <c r="AA103" s="20">
        <v>121</v>
      </c>
      <c r="AB103" s="18">
        <v>2</v>
      </c>
    </row>
    <row r="104" spans="1:28" x14ac:dyDescent="0.2">
      <c r="A104" s="17" t="s">
        <v>1110</v>
      </c>
      <c r="B104" s="28">
        <v>1023694</v>
      </c>
      <c r="C104" s="23" t="s">
        <v>47</v>
      </c>
      <c r="D104" s="28" t="s">
        <v>1111</v>
      </c>
      <c r="E104" s="18" t="s">
        <v>1112</v>
      </c>
      <c r="F104" s="24">
        <v>21233647.760000002</v>
      </c>
      <c r="G104" s="24">
        <v>530841194</v>
      </c>
      <c r="H104" s="18" t="s">
        <v>191</v>
      </c>
      <c r="J104" s="18" t="s">
        <v>43</v>
      </c>
      <c r="K104" s="32" t="s">
        <v>42</v>
      </c>
      <c r="L104" s="18" t="s">
        <v>1059</v>
      </c>
      <c r="M104" s="18">
        <v>20170331</v>
      </c>
      <c r="O104" s="18" t="s">
        <v>138</v>
      </c>
      <c r="Y104" s="34">
        <v>9461483</v>
      </c>
      <c r="Z104" s="34">
        <v>345568</v>
      </c>
      <c r="AA104" s="20">
        <v>598</v>
      </c>
      <c r="AB104" s="18">
        <v>2</v>
      </c>
    </row>
    <row r="105" spans="1:28" x14ac:dyDescent="0.2">
      <c r="A105" s="17" t="s">
        <v>1331</v>
      </c>
      <c r="B105" s="28">
        <v>1168255</v>
      </c>
      <c r="C105" s="23" t="s">
        <v>47</v>
      </c>
      <c r="D105" s="28" t="s">
        <v>1332</v>
      </c>
      <c r="E105" s="18" t="s">
        <v>1333</v>
      </c>
      <c r="F105" s="24">
        <v>5479471.3399999999</v>
      </c>
      <c r="G105" s="24">
        <v>35351428</v>
      </c>
      <c r="H105" s="18" t="s">
        <v>136</v>
      </c>
      <c r="J105" s="18" t="s">
        <v>43</v>
      </c>
      <c r="K105" s="32" t="s">
        <v>42</v>
      </c>
      <c r="L105" s="18" t="s">
        <v>1067</v>
      </c>
      <c r="M105" s="18">
        <v>20140828</v>
      </c>
      <c r="P105" s="18" t="s">
        <v>65</v>
      </c>
      <c r="W105" s="19" t="s">
        <v>257</v>
      </c>
      <c r="X105" s="19" t="s">
        <v>65</v>
      </c>
      <c r="Y105" s="34">
        <v>881918</v>
      </c>
      <c r="Z105" s="34">
        <v>136125.5</v>
      </c>
      <c r="AA105" s="20">
        <v>99</v>
      </c>
      <c r="AB105" s="18">
        <v>2</v>
      </c>
    </row>
    <row r="106" spans="1:28" x14ac:dyDescent="0.2">
      <c r="A106" s="17" t="s">
        <v>1173</v>
      </c>
      <c r="B106" s="28">
        <v>1045838</v>
      </c>
      <c r="C106" s="23" t="s">
        <v>47</v>
      </c>
      <c r="D106" s="28" t="s">
        <v>1174</v>
      </c>
      <c r="E106" s="18" t="s">
        <v>1175</v>
      </c>
      <c r="F106" s="24">
        <v>496356.35</v>
      </c>
      <c r="G106" s="24">
        <v>49635635</v>
      </c>
      <c r="H106" s="18" t="s">
        <v>52</v>
      </c>
      <c r="J106" s="18" t="s">
        <v>57</v>
      </c>
      <c r="K106" s="32" t="s">
        <v>42</v>
      </c>
      <c r="Y106" s="34">
        <v>319001</v>
      </c>
      <c r="Z106" s="34">
        <v>5705</v>
      </c>
      <c r="AA106" s="20">
        <v>13</v>
      </c>
      <c r="AB106" s="18">
        <v>2</v>
      </c>
    </row>
    <row r="107" spans="1:28" x14ac:dyDescent="0.2">
      <c r="A107" s="17" t="s">
        <v>1246</v>
      </c>
      <c r="B107" s="28">
        <v>1117483</v>
      </c>
      <c r="C107" s="23" t="s">
        <v>47</v>
      </c>
      <c r="D107" s="28" t="s">
        <v>1247</v>
      </c>
      <c r="E107" s="18" t="s">
        <v>1248</v>
      </c>
      <c r="F107" s="24">
        <v>2802730</v>
      </c>
      <c r="G107" s="24">
        <v>40039000</v>
      </c>
      <c r="H107" s="18" t="s">
        <v>136</v>
      </c>
      <c r="J107" s="18" t="s">
        <v>70</v>
      </c>
      <c r="K107" s="32" t="s">
        <v>42</v>
      </c>
      <c r="L107" s="18" t="s">
        <v>1067</v>
      </c>
      <c r="M107" s="18">
        <v>20101027</v>
      </c>
      <c r="P107" s="18" t="s">
        <v>65</v>
      </c>
      <c r="W107" s="19" t="s">
        <v>231</v>
      </c>
      <c r="Y107" s="34">
        <v>124002</v>
      </c>
      <c r="Z107" s="34">
        <v>6410</v>
      </c>
      <c r="AA107" s="20">
        <v>8</v>
      </c>
      <c r="AB107" s="18">
        <v>2</v>
      </c>
    </row>
    <row r="108" spans="1:28" x14ac:dyDescent="0.2">
      <c r="A108" s="17" t="s">
        <v>1053</v>
      </c>
      <c r="B108" s="28">
        <v>1184281</v>
      </c>
      <c r="C108" s="23" t="s">
        <v>47</v>
      </c>
      <c r="D108" s="28" t="s">
        <v>1054</v>
      </c>
      <c r="E108" s="18" t="s">
        <v>1055</v>
      </c>
      <c r="F108" s="24">
        <v>116741540.59999999</v>
      </c>
      <c r="G108" s="24">
        <v>49296322</v>
      </c>
      <c r="H108" s="18" t="s">
        <v>56</v>
      </c>
      <c r="J108" s="18" t="s">
        <v>51</v>
      </c>
      <c r="K108" s="32" t="s">
        <v>42</v>
      </c>
      <c r="L108" s="18" t="s">
        <v>46</v>
      </c>
      <c r="M108" s="18">
        <v>20200903</v>
      </c>
      <c r="Q108" s="18" t="s">
        <v>65</v>
      </c>
      <c r="V108" s="18" t="s">
        <v>59</v>
      </c>
      <c r="Y108" s="34">
        <v>1019413</v>
      </c>
      <c r="Z108" s="34">
        <v>2479574.5</v>
      </c>
      <c r="AA108" s="20">
        <v>1273</v>
      </c>
      <c r="AB108" s="18">
        <v>2</v>
      </c>
    </row>
    <row r="109" spans="1:28" x14ac:dyDescent="0.2">
      <c r="A109" s="17" t="s">
        <v>1286</v>
      </c>
      <c r="B109" s="28">
        <v>1141865</v>
      </c>
      <c r="C109" s="23" t="s">
        <v>47</v>
      </c>
      <c r="D109" s="28" t="s">
        <v>1287</v>
      </c>
      <c r="E109" s="18" t="s">
        <v>1288</v>
      </c>
      <c r="F109" s="24">
        <v>18211092.899999999</v>
      </c>
      <c r="G109" s="24">
        <v>5518513</v>
      </c>
      <c r="H109" s="18" t="s">
        <v>52</v>
      </c>
      <c r="J109" s="18" t="s">
        <v>43</v>
      </c>
      <c r="K109" s="32" t="s">
        <v>42</v>
      </c>
      <c r="L109" s="18" t="s">
        <v>46</v>
      </c>
      <c r="M109" s="18">
        <v>20101209</v>
      </c>
      <c r="Y109" s="34">
        <v>10401</v>
      </c>
      <c r="Z109" s="34">
        <v>38917</v>
      </c>
      <c r="AA109" s="20">
        <v>16</v>
      </c>
      <c r="AB109" s="18">
        <v>2</v>
      </c>
    </row>
    <row r="110" spans="1:28" x14ac:dyDescent="0.2">
      <c r="A110" s="17" t="s">
        <v>1234</v>
      </c>
      <c r="B110" s="28">
        <v>1116771</v>
      </c>
      <c r="C110" s="23" t="s">
        <v>47</v>
      </c>
      <c r="D110" s="28" t="s">
        <v>1235</v>
      </c>
      <c r="E110" s="18" t="s">
        <v>1236</v>
      </c>
      <c r="F110" s="24">
        <v>1127063.21</v>
      </c>
      <c r="G110" s="24">
        <v>2300129</v>
      </c>
      <c r="H110" s="18" t="s">
        <v>63</v>
      </c>
      <c r="J110" s="18" t="s">
        <v>57</v>
      </c>
      <c r="K110" s="32" t="s">
        <v>42</v>
      </c>
      <c r="L110" s="18" t="s">
        <v>1067</v>
      </c>
      <c r="M110" s="18">
        <v>20100422</v>
      </c>
      <c r="P110" s="18" t="s">
        <v>65</v>
      </c>
      <c r="Y110" s="34">
        <v>34725</v>
      </c>
      <c r="Z110" s="34">
        <v>22418.5</v>
      </c>
      <c r="AA110" s="20">
        <v>42</v>
      </c>
      <c r="AB110" s="18">
        <v>2</v>
      </c>
    </row>
    <row r="111" spans="1:28" x14ac:dyDescent="0.2">
      <c r="A111" s="17" t="s">
        <v>1243</v>
      </c>
      <c r="B111" s="28">
        <v>1117518</v>
      </c>
      <c r="C111" s="23" t="s">
        <v>47</v>
      </c>
      <c r="D111" s="28" t="s">
        <v>1244</v>
      </c>
      <c r="E111" s="18" t="s">
        <v>1245</v>
      </c>
      <c r="F111" s="24">
        <v>4304499.75</v>
      </c>
      <c r="G111" s="24">
        <v>47827775</v>
      </c>
      <c r="H111" s="18" t="s">
        <v>56</v>
      </c>
      <c r="J111" s="18" t="s">
        <v>70</v>
      </c>
      <c r="K111" s="32" t="s">
        <v>42</v>
      </c>
      <c r="L111" s="18" t="s">
        <v>1067</v>
      </c>
      <c r="M111" s="18">
        <v>20081212</v>
      </c>
      <c r="P111" s="18" t="s">
        <v>65</v>
      </c>
      <c r="V111" s="18" t="s">
        <v>132</v>
      </c>
      <c r="Y111" s="34">
        <v>404690</v>
      </c>
      <c r="Z111" s="34">
        <v>40751</v>
      </c>
      <c r="AA111" s="20">
        <v>48</v>
      </c>
      <c r="AB111" s="18">
        <v>2</v>
      </c>
    </row>
    <row r="112" spans="1:28" x14ac:dyDescent="0.2">
      <c r="A112" s="17" t="s">
        <v>1456</v>
      </c>
      <c r="B112" s="28">
        <v>1185720</v>
      </c>
      <c r="C112" s="23" t="s">
        <v>47</v>
      </c>
      <c r="D112" s="28" t="s">
        <v>1457</v>
      </c>
      <c r="E112" s="18" t="s">
        <v>1458</v>
      </c>
      <c r="F112" s="24">
        <v>6391250</v>
      </c>
      <c r="G112" s="24">
        <v>12782500</v>
      </c>
      <c r="H112" s="18" t="s">
        <v>56</v>
      </c>
      <c r="J112" s="18" t="s">
        <v>70</v>
      </c>
      <c r="K112" s="32" t="s">
        <v>42</v>
      </c>
      <c r="L112" s="18" t="s">
        <v>1067</v>
      </c>
      <c r="M112" s="18">
        <v>20231027</v>
      </c>
      <c r="P112" s="18" t="s">
        <v>65</v>
      </c>
      <c r="V112" s="18" t="s">
        <v>59</v>
      </c>
      <c r="Y112" s="34">
        <v>333459</v>
      </c>
      <c r="Z112" s="34">
        <v>182052</v>
      </c>
      <c r="AA112" s="20">
        <v>93</v>
      </c>
      <c r="AB112" s="18">
        <v>2</v>
      </c>
    </row>
    <row r="113" spans="1:28" x14ac:dyDescent="0.2">
      <c r="A113" s="17" t="s">
        <v>1426</v>
      </c>
      <c r="B113" s="28">
        <v>1184945</v>
      </c>
      <c r="C113" s="23" t="s">
        <v>47</v>
      </c>
      <c r="D113" s="28" t="s">
        <v>1427</v>
      </c>
      <c r="E113" s="18" t="s">
        <v>1428</v>
      </c>
      <c r="F113" s="24">
        <v>543170.46</v>
      </c>
      <c r="G113" s="24">
        <v>15519156</v>
      </c>
      <c r="H113" s="18" t="s">
        <v>56</v>
      </c>
      <c r="I113" s="18" t="s">
        <v>168</v>
      </c>
      <c r="J113" s="18" t="s">
        <v>43</v>
      </c>
      <c r="K113" s="32" t="s">
        <v>42</v>
      </c>
      <c r="L113" s="18" t="s">
        <v>1067</v>
      </c>
      <c r="M113" s="18">
        <v>20220202</v>
      </c>
      <c r="P113" s="18" t="s">
        <v>65</v>
      </c>
      <c r="V113" s="18" t="s">
        <v>59</v>
      </c>
    </row>
    <row r="114" spans="1:28" x14ac:dyDescent="0.2">
      <c r="A114" s="17" t="s">
        <v>1393</v>
      </c>
      <c r="B114" s="28">
        <v>1182371</v>
      </c>
      <c r="C114" s="23" t="s">
        <v>47</v>
      </c>
      <c r="D114" s="28" t="s">
        <v>1394</v>
      </c>
      <c r="E114" s="18" t="s">
        <v>1395</v>
      </c>
      <c r="F114" s="24">
        <v>103428574.12</v>
      </c>
      <c r="G114" s="24">
        <v>106627396</v>
      </c>
      <c r="H114" s="18" t="s">
        <v>56</v>
      </c>
      <c r="I114" s="18" t="s">
        <v>168</v>
      </c>
      <c r="J114" s="18" t="s">
        <v>43</v>
      </c>
      <c r="K114" s="32" t="s">
        <v>42</v>
      </c>
      <c r="L114" s="18" t="s">
        <v>1067</v>
      </c>
      <c r="M114" s="18">
        <v>20201210</v>
      </c>
      <c r="O114" s="18" t="s">
        <v>79</v>
      </c>
      <c r="P114" s="18" t="s">
        <v>65</v>
      </c>
      <c r="Q114" s="18" t="s">
        <v>65</v>
      </c>
      <c r="R114" s="18" t="s">
        <v>65</v>
      </c>
      <c r="V114" s="18" t="s">
        <v>59</v>
      </c>
      <c r="Y114" s="34">
        <v>12167948</v>
      </c>
      <c r="Z114" s="34">
        <v>13232539</v>
      </c>
      <c r="AA114" s="20">
        <v>6460</v>
      </c>
      <c r="AB114" s="18">
        <v>2</v>
      </c>
    </row>
    <row r="115" spans="1:28" x14ac:dyDescent="0.2">
      <c r="A115" s="17" t="s">
        <v>1429</v>
      </c>
      <c r="B115" s="28">
        <v>1184885</v>
      </c>
      <c r="C115" s="23" t="s">
        <v>47</v>
      </c>
      <c r="D115" s="28" t="s">
        <v>1430</v>
      </c>
      <c r="E115" s="18" t="s">
        <v>1431</v>
      </c>
      <c r="F115" s="24">
        <v>72503692.219999999</v>
      </c>
      <c r="G115" s="24">
        <v>108214466</v>
      </c>
      <c r="H115" s="18" t="s">
        <v>56</v>
      </c>
      <c r="I115" s="18" t="s">
        <v>168</v>
      </c>
      <c r="J115" s="18" t="s">
        <v>70</v>
      </c>
      <c r="K115" s="32" t="s">
        <v>42</v>
      </c>
      <c r="L115" s="18" t="s">
        <v>1067</v>
      </c>
      <c r="M115" s="18">
        <v>20231220</v>
      </c>
      <c r="P115" s="18" t="s">
        <v>65</v>
      </c>
      <c r="R115" s="18" t="s">
        <v>65</v>
      </c>
      <c r="V115" s="18" t="s">
        <v>59</v>
      </c>
      <c r="Y115" s="34">
        <v>10851967</v>
      </c>
      <c r="Z115" s="34">
        <v>7822620.5</v>
      </c>
      <c r="AA115" s="20">
        <v>3276</v>
      </c>
      <c r="AB115" s="18">
        <v>2</v>
      </c>
    </row>
    <row r="116" spans="1:28" x14ac:dyDescent="0.2">
      <c r="A116" s="17" t="s">
        <v>1176</v>
      </c>
      <c r="B116" s="28">
        <v>1057714</v>
      </c>
      <c r="C116" s="23" t="s">
        <v>47</v>
      </c>
      <c r="D116" s="28" t="s">
        <v>1177</v>
      </c>
      <c r="E116" s="18" t="s">
        <v>1178</v>
      </c>
      <c r="F116" s="24">
        <v>1013208</v>
      </c>
      <c r="G116" s="24">
        <v>195600</v>
      </c>
      <c r="H116" s="18" t="s">
        <v>63</v>
      </c>
      <c r="J116" s="18" t="s">
        <v>43</v>
      </c>
      <c r="K116" s="32" t="s">
        <v>42</v>
      </c>
      <c r="Y116" s="34">
        <v>3512</v>
      </c>
      <c r="Z116" s="34">
        <v>18169.5</v>
      </c>
      <c r="AA116" s="20">
        <v>8</v>
      </c>
      <c r="AB116" s="18">
        <v>1</v>
      </c>
    </row>
    <row r="117" spans="1:28" x14ac:dyDescent="0.2">
      <c r="A117" s="17" t="s">
        <v>1231</v>
      </c>
      <c r="B117" s="28">
        <v>1115439</v>
      </c>
      <c r="C117" s="23" t="s">
        <v>47</v>
      </c>
      <c r="D117" s="28" t="s">
        <v>1232</v>
      </c>
      <c r="E117" s="18" t="s">
        <v>1233</v>
      </c>
      <c r="F117" s="24">
        <v>690794765.72000003</v>
      </c>
      <c r="G117" s="24">
        <v>252114878</v>
      </c>
      <c r="H117" s="18" t="s">
        <v>63</v>
      </c>
      <c r="J117" s="18" t="s">
        <v>327</v>
      </c>
      <c r="K117" s="32" t="s">
        <v>328</v>
      </c>
      <c r="L117" s="18" t="s">
        <v>58</v>
      </c>
      <c r="M117" s="18">
        <v>20071011</v>
      </c>
      <c r="T117" s="18" t="s">
        <v>327</v>
      </c>
      <c r="Y117" s="34">
        <v>769869</v>
      </c>
      <c r="Z117" s="34">
        <v>2906604</v>
      </c>
      <c r="AA117" s="20">
        <v>1575</v>
      </c>
      <c r="AB117" s="18">
        <v>2</v>
      </c>
    </row>
    <row r="118" spans="1:28" x14ac:dyDescent="0.2">
      <c r="A118" s="17" t="s">
        <v>1179</v>
      </c>
      <c r="B118" s="28">
        <v>1023851</v>
      </c>
      <c r="C118" s="23" t="s">
        <v>47</v>
      </c>
      <c r="D118" s="28" t="s">
        <v>1180</v>
      </c>
      <c r="E118" s="18" t="s">
        <v>1181</v>
      </c>
      <c r="F118" s="24">
        <v>3738831.3450000002</v>
      </c>
      <c r="G118" s="24">
        <v>249255423</v>
      </c>
      <c r="H118" s="18" t="s">
        <v>63</v>
      </c>
      <c r="J118" s="18" t="s">
        <v>70</v>
      </c>
      <c r="K118" s="32" t="s">
        <v>42</v>
      </c>
      <c r="Y118" s="34">
        <v>6086162</v>
      </c>
      <c r="Z118" s="34">
        <v>99384</v>
      </c>
      <c r="AA118" s="20">
        <v>146</v>
      </c>
      <c r="AB118" s="18">
        <v>2</v>
      </c>
    </row>
    <row r="119" spans="1:28" x14ac:dyDescent="0.2">
      <c r="A119" s="17" t="s">
        <v>1182</v>
      </c>
      <c r="B119" s="28">
        <v>1023599</v>
      </c>
      <c r="C119" s="23" t="s">
        <v>47</v>
      </c>
      <c r="D119" s="28" t="s">
        <v>1183</v>
      </c>
      <c r="E119" s="18" t="s">
        <v>1184</v>
      </c>
      <c r="F119" s="24">
        <v>2613715.0499999998</v>
      </c>
      <c r="G119" s="24">
        <v>13756395</v>
      </c>
      <c r="H119" s="18" t="s">
        <v>56</v>
      </c>
      <c r="J119" s="18" t="s">
        <v>43</v>
      </c>
      <c r="K119" s="32" t="s">
        <v>42</v>
      </c>
      <c r="V119" s="18" t="s">
        <v>59</v>
      </c>
      <c r="Y119" s="34">
        <v>191154</v>
      </c>
      <c r="Z119" s="34">
        <v>35919</v>
      </c>
      <c r="AA119" s="20">
        <v>26</v>
      </c>
      <c r="AB119" s="18">
        <v>2</v>
      </c>
    </row>
    <row r="120" spans="1:28" x14ac:dyDescent="0.2">
      <c r="A120" s="17" t="s">
        <v>1240</v>
      </c>
      <c r="B120" s="28">
        <v>1116074</v>
      </c>
      <c r="C120" s="23" t="s">
        <v>47</v>
      </c>
      <c r="D120" s="28" t="s">
        <v>1241</v>
      </c>
      <c r="E120" s="18" t="s">
        <v>1242</v>
      </c>
      <c r="F120" s="24">
        <v>2437504.0499999998</v>
      </c>
      <c r="G120" s="24">
        <v>162500270</v>
      </c>
      <c r="H120" s="18" t="s">
        <v>56</v>
      </c>
      <c r="J120" s="18" t="s">
        <v>43</v>
      </c>
      <c r="K120" s="32" t="s">
        <v>42</v>
      </c>
      <c r="L120" s="18" t="s">
        <v>1067</v>
      </c>
      <c r="M120" s="18">
        <v>20090723</v>
      </c>
      <c r="P120" s="18" t="s">
        <v>65</v>
      </c>
      <c r="V120" s="18" t="s">
        <v>59</v>
      </c>
    </row>
    <row r="121" spans="1:28" x14ac:dyDescent="0.2">
      <c r="A121" s="17" t="s">
        <v>1310</v>
      </c>
      <c r="B121" s="28">
        <v>1155991</v>
      </c>
      <c r="C121" s="23" t="s">
        <v>47</v>
      </c>
      <c r="D121" s="28" t="s">
        <v>1311</v>
      </c>
      <c r="E121" s="18" t="s">
        <v>1312</v>
      </c>
      <c r="F121" s="24">
        <v>45995992.140000001</v>
      </c>
      <c r="G121" s="24">
        <v>18472286</v>
      </c>
      <c r="H121" s="18" t="s">
        <v>52</v>
      </c>
      <c r="J121" s="18" t="s">
        <v>287</v>
      </c>
      <c r="K121" s="32" t="s">
        <v>42</v>
      </c>
      <c r="L121" s="18" t="s">
        <v>1067</v>
      </c>
      <c r="M121" s="18">
        <v>20130722</v>
      </c>
      <c r="O121" s="18" t="s">
        <v>79</v>
      </c>
      <c r="P121" s="18" t="s">
        <v>65</v>
      </c>
      <c r="Y121" s="34">
        <v>241779</v>
      </c>
      <c r="Z121" s="34">
        <v>616994.5</v>
      </c>
      <c r="AA121" s="20">
        <v>316</v>
      </c>
      <c r="AB121" s="18">
        <v>2</v>
      </c>
    </row>
    <row r="122" spans="1:28" x14ac:dyDescent="0.2">
      <c r="A122" s="17" t="s">
        <v>1258</v>
      </c>
      <c r="B122" s="28">
        <v>1126275</v>
      </c>
      <c r="C122" s="23" t="s">
        <v>47</v>
      </c>
      <c r="D122" s="28" t="s">
        <v>1259</v>
      </c>
      <c r="E122" s="18" t="s">
        <v>1260</v>
      </c>
      <c r="F122" s="24">
        <v>34713506.149999999</v>
      </c>
      <c r="G122" s="24">
        <v>204197095</v>
      </c>
      <c r="H122" s="18" t="s">
        <v>52</v>
      </c>
      <c r="I122" s="18" t="s">
        <v>78</v>
      </c>
      <c r="J122" s="18" t="s">
        <v>70</v>
      </c>
      <c r="K122" s="32" t="s">
        <v>42</v>
      </c>
      <c r="L122" s="18" t="s">
        <v>1067</v>
      </c>
      <c r="M122" s="18">
        <v>20110921</v>
      </c>
      <c r="P122" s="18" t="s">
        <v>65</v>
      </c>
      <c r="Y122" s="34">
        <v>2092872</v>
      </c>
      <c r="Z122" s="34">
        <v>360799.5</v>
      </c>
      <c r="AA122" s="20">
        <v>209</v>
      </c>
      <c r="AB122" s="18">
        <v>2</v>
      </c>
    </row>
    <row r="123" spans="1:28" x14ac:dyDescent="0.2">
      <c r="A123" s="17" t="s">
        <v>1423</v>
      </c>
      <c r="B123" s="28">
        <v>1184760</v>
      </c>
      <c r="C123" s="23" t="s">
        <v>47</v>
      </c>
      <c r="D123" s="28" t="s">
        <v>1424</v>
      </c>
      <c r="E123" s="18" t="s">
        <v>1425</v>
      </c>
      <c r="F123" s="24">
        <v>4261959.55</v>
      </c>
      <c r="G123" s="24">
        <v>2383684</v>
      </c>
      <c r="H123" s="18" t="s">
        <v>136</v>
      </c>
      <c r="J123" s="18" t="s">
        <v>43</v>
      </c>
      <c r="K123" s="32" t="s">
        <v>42</v>
      </c>
      <c r="L123" s="18" t="s">
        <v>44</v>
      </c>
      <c r="M123" s="18">
        <v>20210331</v>
      </c>
      <c r="W123" s="19" t="s">
        <v>257</v>
      </c>
      <c r="Y123" s="34">
        <v>37963</v>
      </c>
      <c r="Z123" s="34">
        <v>77146</v>
      </c>
      <c r="AA123" s="20">
        <v>38</v>
      </c>
      <c r="AB123" s="18">
        <v>2</v>
      </c>
    </row>
    <row r="124" spans="1:28" x14ac:dyDescent="0.2">
      <c r="A124" s="17" t="s">
        <v>1453</v>
      </c>
      <c r="B124" s="28">
        <v>1185915</v>
      </c>
      <c r="C124" s="23" t="s">
        <v>47</v>
      </c>
      <c r="D124" s="28" t="s">
        <v>1454</v>
      </c>
      <c r="E124" s="18" t="s">
        <v>1455</v>
      </c>
      <c r="F124" s="24">
        <v>6521803.9900000002</v>
      </c>
      <c r="G124" s="24">
        <v>2847911</v>
      </c>
      <c r="H124" s="18" t="s">
        <v>136</v>
      </c>
      <c r="J124" s="18" t="s">
        <v>43</v>
      </c>
      <c r="K124" s="32" t="s">
        <v>42</v>
      </c>
      <c r="L124" s="18" t="s">
        <v>44</v>
      </c>
      <c r="M124" s="18">
        <v>20211115</v>
      </c>
      <c r="W124" s="19" t="s">
        <v>257</v>
      </c>
      <c r="Y124" s="34">
        <v>53497</v>
      </c>
      <c r="Z124" s="34">
        <v>124082</v>
      </c>
      <c r="AA124" s="20">
        <v>57</v>
      </c>
      <c r="AB124" s="18">
        <v>2</v>
      </c>
    </row>
    <row r="125" spans="1:28" x14ac:dyDescent="0.2">
      <c r="A125" s="17" t="s">
        <v>1185</v>
      </c>
      <c r="B125" s="28">
        <v>820649</v>
      </c>
      <c r="C125" s="23" t="s">
        <v>47</v>
      </c>
      <c r="D125" s="28" t="s">
        <v>1186</v>
      </c>
      <c r="E125" s="18" t="s">
        <v>1187</v>
      </c>
      <c r="F125" s="24">
        <v>2369647.2799999998</v>
      </c>
      <c r="G125" s="24">
        <v>9114028</v>
      </c>
      <c r="H125" s="18" t="s">
        <v>63</v>
      </c>
      <c r="J125" s="18" t="s">
        <v>57</v>
      </c>
      <c r="K125" s="32" t="s">
        <v>42</v>
      </c>
      <c r="Y125" s="34">
        <v>1000</v>
      </c>
      <c r="Z125" s="34">
        <v>260</v>
      </c>
      <c r="AA125" s="20">
        <v>1</v>
      </c>
      <c r="AB125" s="18">
        <v>1</v>
      </c>
    </row>
    <row r="126" spans="1:28" x14ac:dyDescent="0.2">
      <c r="A126" s="17" t="s">
        <v>1471</v>
      </c>
      <c r="B126" s="28">
        <v>1187530</v>
      </c>
      <c r="C126" s="23" t="s">
        <v>47</v>
      </c>
      <c r="D126" s="28" t="s">
        <v>1472</v>
      </c>
      <c r="E126" s="18" t="s">
        <v>1473</v>
      </c>
      <c r="F126" s="24">
        <v>130063880.09999999</v>
      </c>
      <c r="G126" s="24">
        <v>10749081</v>
      </c>
      <c r="H126" s="18" t="s">
        <v>56</v>
      </c>
      <c r="J126" s="18" t="s">
        <v>103</v>
      </c>
      <c r="K126" s="32" t="s">
        <v>15</v>
      </c>
      <c r="L126" s="18" t="s">
        <v>44</v>
      </c>
      <c r="M126" s="18">
        <v>20231030</v>
      </c>
      <c r="O126" s="18" t="s">
        <v>138</v>
      </c>
      <c r="S126" s="18" t="s">
        <v>1474</v>
      </c>
      <c r="V126" s="18" t="s">
        <v>132</v>
      </c>
      <c r="Y126" s="34">
        <v>9745</v>
      </c>
      <c r="Z126" s="34">
        <v>113171</v>
      </c>
      <c r="AA126" s="20">
        <v>60</v>
      </c>
      <c r="AB126" s="18">
        <v>2</v>
      </c>
    </row>
    <row r="127" spans="1:28" x14ac:dyDescent="0.2">
      <c r="A127" s="17" t="s">
        <v>1408</v>
      </c>
      <c r="B127" s="28">
        <v>1183120</v>
      </c>
      <c r="C127" s="23" t="s">
        <v>47</v>
      </c>
      <c r="D127" s="28" t="s">
        <v>1409</v>
      </c>
      <c r="E127" s="18" t="s">
        <v>1410</v>
      </c>
      <c r="F127" s="24">
        <v>12200339.939999999</v>
      </c>
      <c r="G127" s="24">
        <v>203338999</v>
      </c>
      <c r="H127" s="18" t="s">
        <v>136</v>
      </c>
      <c r="J127" s="18" t="s">
        <v>43</v>
      </c>
      <c r="K127" s="32" t="s">
        <v>42</v>
      </c>
      <c r="L127" s="18" t="s">
        <v>1067</v>
      </c>
      <c r="M127" s="18">
        <v>20200203</v>
      </c>
      <c r="P127" s="18" t="s">
        <v>65</v>
      </c>
      <c r="W127" s="19" t="s">
        <v>257</v>
      </c>
      <c r="X127" s="19" t="s">
        <v>65</v>
      </c>
      <c r="Y127" s="34">
        <v>4494864</v>
      </c>
      <c r="Z127" s="34">
        <v>244848.5</v>
      </c>
      <c r="AA127" s="20">
        <v>149</v>
      </c>
      <c r="AB127" s="18">
        <v>2</v>
      </c>
    </row>
    <row r="128" spans="1:28" x14ac:dyDescent="0.2">
      <c r="A128" s="17" t="s">
        <v>1440</v>
      </c>
      <c r="B128" s="28">
        <v>1185075</v>
      </c>
      <c r="C128" s="23" t="s">
        <v>47</v>
      </c>
      <c r="D128" s="28" t="s">
        <v>1441</v>
      </c>
      <c r="E128" s="18" t="s">
        <v>1442</v>
      </c>
      <c r="F128" s="24">
        <v>7240692</v>
      </c>
      <c r="G128" s="24">
        <v>60339100</v>
      </c>
      <c r="H128" s="18" t="s">
        <v>56</v>
      </c>
      <c r="J128" s="18" t="s">
        <v>43</v>
      </c>
      <c r="K128" s="32" t="s">
        <v>42</v>
      </c>
      <c r="L128" s="18" t="s">
        <v>1067</v>
      </c>
      <c r="M128" s="18">
        <v>20240501</v>
      </c>
      <c r="P128" s="18" t="s">
        <v>65</v>
      </c>
      <c r="V128" s="18" t="s">
        <v>132</v>
      </c>
      <c r="Y128" s="34">
        <v>164810</v>
      </c>
      <c r="Z128" s="34">
        <v>24279</v>
      </c>
      <c r="AA128" s="20">
        <v>23</v>
      </c>
      <c r="AB128" s="18">
        <v>2</v>
      </c>
    </row>
    <row r="129" spans="1:28" x14ac:dyDescent="0.2">
      <c r="A129" s="17" t="s">
        <v>1144</v>
      </c>
      <c r="B129" s="28">
        <v>30405</v>
      </c>
      <c r="C129" s="23" t="s">
        <v>47</v>
      </c>
      <c r="D129" s="28" t="s">
        <v>1145</v>
      </c>
      <c r="E129" s="18" t="s">
        <v>1146</v>
      </c>
      <c r="F129" s="24">
        <v>96104071.680000007</v>
      </c>
      <c r="G129" s="24">
        <v>50054204</v>
      </c>
      <c r="H129" s="18" t="s">
        <v>191</v>
      </c>
      <c r="J129" s="18" t="s">
        <v>57</v>
      </c>
      <c r="K129" s="32" t="s">
        <v>42</v>
      </c>
      <c r="L129" s="18" t="s">
        <v>1082</v>
      </c>
      <c r="M129" s="18">
        <v>20181102</v>
      </c>
      <c r="O129" s="18" t="s">
        <v>79</v>
      </c>
      <c r="Q129" s="18" t="s">
        <v>65</v>
      </c>
      <c r="Y129" s="34">
        <v>347956</v>
      </c>
      <c r="Z129" s="34">
        <v>620097.5</v>
      </c>
      <c r="AA129" s="20">
        <v>761</v>
      </c>
      <c r="AB129" s="18">
        <v>2</v>
      </c>
    </row>
    <row r="130" spans="1:28" x14ac:dyDescent="0.2">
      <c r="A130" s="17" t="s">
        <v>1335</v>
      </c>
      <c r="B130" s="28">
        <v>1169021</v>
      </c>
      <c r="C130" s="23" t="s">
        <v>47</v>
      </c>
      <c r="D130" s="28" t="s">
        <v>1336</v>
      </c>
      <c r="E130" s="18" t="s">
        <v>1337</v>
      </c>
      <c r="F130" s="24">
        <v>3255291.24</v>
      </c>
      <c r="G130" s="24">
        <v>3191462</v>
      </c>
      <c r="H130" s="18" t="s">
        <v>63</v>
      </c>
      <c r="J130" s="18" t="s">
        <v>142</v>
      </c>
      <c r="K130" s="32" t="s">
        <v>15</v>
      </c>
      <c r="L130" s="18" t="s">
        <v>46</v>
      </c>
      <c r="M130" s="18">
        <v>20140424</v>
      </c>
      <c r="S130" s="18" t="s">
        <v>1334</v>
      </c>
      <c r="Y130" s="34">
        <v>6780</v>
      </c>
      <c r="Z130" s="34">
        <v>7197</v>
      </c>
      <c r="AA130" s="20">
        <v>13</v>
      </c>
      <c r="AB130" s="18">
        <v>2</v>
      </c>
    </row>
    <row r="131" spans="1:28" x14ac:dyDescent="0.2">
      <c r="A131" s="17" t="s">
        <v>1192</v>
      </c>
      <c r="B131" s="28">
        <v>39935</v>
      </c>
      <c r="C131" s="23" t="s">
        <v>47</v>
      </c>
      <c r="D131" s="28" t="s">
        <v>1193</v>
      </c>
      <c r="E131" s="18" t="s">
        <v>1194</v>
      </c>
      <c r="F131" s="24">
        <v>19702517.370000001</v>
      </c>
      <c r="G131" s="24">
        <v>28554373</v>
      </c>
      <c r="H131" s="18" t="s">
        <v>52</v>
      </c>
      <c r="I131" s="18" t="s">
        <v>78</v>
      </c>
      <c r="J131" s="18" t="s">
        <v>70</v>
      </c>
      <c r="K131" s="32" t="s">
        <v>42</v>
      </c>
      <c r="M131" s="18">
        <v>20020702</v>
      </c>
      <c r="Y131" s="34">
        <v>480086</v>
      </c>
      <c r="Z131" s="34">
        <v>343516</v>
      </c>
      <c r="AA131" s="20">
        <v>172</v>
      </c>
      <c r="AB131" s="18">
        <v>2</v>
      </c>
    </row>
    <row r="132" spans="1:28" x14ac:dyDescent="0.2">
      <c r="A132" s="17" t="s">
        <v>1356</v>
      </c>
      <c r="B132" s="28">
        <v>1177740</v>
      </c>
      <c r="C132" s="23" t="s">
        <v>47</v>
      </c>
      <c r="D132" s="28" t="s">
        <v>1357</v>
      </c>
      <c r="E132" s="18" t="s">
        <v>1358</v>
      </c>
      <c r="F132" s="24">
        <v>152687292.09</v>
      </c>
      <c r="G132" s="24">
        <v>137556119</v>
      </c>
      <c r="H132" s="18" t="s">
        <v>52</v>
      </c>
      <c r="I132" s="18" t="s">
        <v>78</v>
      </c>
      <c r="J132" s="18" t="s">
        <v>70</v>
      </c>
      <c r="K132" s="32" t="s">
        <v>42</v>
      </c>
      <c r="L132" s="18" t="s">
        <v>58</v>
      </c>
      <c r="M132" s="18">
        <v>20160708</v>
      </c>
      <c r="O132" s="18" t="s">
        <v>79</v>
      </c>
      <c r="Q132" s="18" t="s">
        <v>65</v>
      </c>
      <c r="R132" s="18" t="s">
        <v>65</v>
      </c>
      <c r="Y132" s="34">
        <v>8529650</v>
      </c>
      <c r="Z132" s="34">
        <v>8766826.5</v>
      </c>
      <c r="AA132" s="20">
        <v>2728</v>
      </c>
      <c r="AB132" s="18">
        <v>2</v>
      </c>
    </row>
    <row r="133" spans="1:28" x14ac:dyDescent="0.2">
      <c r="A133" s="17" t="s">
        <v>1210</v>
      </c>
      <c r="B133" s="28">
        <v>42383</v>
      </c>
      <c r="C133" s="23" t="s">
        <v>47</v>
      </c>
      <c r="D133" s="28" t="s">
        <v>1211</v>
      </c>
      <c r="E133" s="18" t="s">
        <v>1212</v>
      </c>
      <c r="F133" s="24">
        <v>24514895.600000001</v>
      </c>
      <c r="G133" s="24">
        <v>37715224</v>
      </c>
      <c r="H133" s="18" t="s">
        <v>63</v>
      </c>
      <c r="J133" s="18" t="s">
        <v>150</v>
      </c>
      <c r="K133" s="32" t="s">
        <v>42</v>
      </c>
      <c r="L133" s="18" t="s">
        <v>1071</v>
      </c>
      <c r="M133" s="18">
        <v>20170206</v>
      </c>
      <c r="Y133" s="34">
        <v>571186</v>
      </c>
      <c r="Z133" s="34">
        <v>412192.5</v>
      </c>
      <c r="AA133" s="20">
        <v>134</v>
      </c>
      <c r="AB133" s="18">
        <v>2</v>
      </c>
    </row>
    <row r="134" spans="1:28" x14ac:dyDescent="0.2">
      <c r="A134" s="17" t="s">
        <v>1402</v>
      </c>
      <c r="B134" s="28">
        <v>1183005</v>
      </c>
      <c r="C134" s="23" t="s">
        <v>47</v>
      </c>
      <c r="D134" s="28" t="s">
        <v>1403</v>
      </c>
      <c r="E134" s="18" t="s">
        <v>1404</v>
      </c>
      <c r="F134" s="24">
        <v>36605.360000000001</v>
      </c>
      <c r="G134" s="24">
        <v>3660536</v>
      </c>
      <c r="H134" s="18" t="s">
        <v>56</v>
      </c>
      <c r="J134" s="18" t="s">
        <v>57</v>
      </c>
      <c r="K134" s="32" t="s">
        <v>42</v>
      </c>
      <c r="L134" s="18" t="s">
        <v>1067</v>
      </c>
      <c r="M134" s="18">
        <v>20211006</v>
      </c>
      <c r="P134" s="18" t="s">
        <v>65</v>
      </c>
      <c r="V134" s="18" t="s">
        <v>59</v>
      </c>
    </row>
    <row r="135" spans="1:28" x14ac:dyDescent="0.2">
      <c r="A135" s="17" t="s">
        <v>1198</v>
      </c>
      <c r="B135" s="28">
        <v>1050964</v>
      </c>
      <c r="C135" s="23" t="s">
        <v>47</v>
      </c>
      <c r="D135" s="28" t="s">
        <v>1199</v>
      </c>
      <c r="E135" s="18" t="s">
        <v>1200</v>
      </c>
      <c r="F135" s="24">
        <v>8052376.7999999998</v>
      </c>
      <c r="G135" s="24">
        <v>26841256</v>
      </c>
      <c r="H135" s="18" t="s">
        <v>191</v>
      </c>
      <c r="J135" s="18" t="s">
        <v>57</v>
      </c>
      <c r="K135" s="32" t="s">
        <v>42</v>
      </c>
      <c r="Y135" s="34">
        <v>785988</v>
      </c>
      <c r="Z135" s="34">
        <v>204307</v>
      </c>
      <c r="AA135" s="20">
        <v>165</v>
      </c>
      <c r="AB135" s="18">
        <v>2</v>
      </c>
    </row>
    <row r="136" spans="1:28" x14ac:dyDescent="0.2">
      <c r="A136" s="17" t="s">
        <v>1450</v>
      </c>
      <c r="B136" s="28">
        <v>1185565</v>
      </c>
      <c r="C136" s="23" t="s">
        <v>47</v>
      </c>
      <c r="D136" s="28" t="s">
        <v>1451</v>
      </c>
      <c r="E136" s="18" t="s">
        <v>1452</v>
      </c>
      <c r="F136" s="24">
        <v>5225645.8</v>
      </c>
      <c r="G136" s="24">
        <v>104512916</v>
      </c>
      <c r="H136" s="18" t="s">
        <v>52</v>
      </c>
      <c r="J136" s="18" t="s">
        <v>43</v>
      </c>
      <c r="K136" s="32" t="s">
        <v>42</v>
      </c>
      <c r="L136" s="18" t="s">
        <v>1067</v>
      </c>
      <c r="M136" s="18">
        <v>20240326</v>
      </c>
      <c r="P136" s="18" t="s">
        <v>65</v>
      </c>
      <c r="Y136" s="34">
        <v>1072476</v>
      </c>
      <c r="Z136" s="34">
        <v>66522</v>
      </c>
      <c r="AA136" s="20">
        <v>81</v>
      </c>
      <c r="AB136" s="18">
        <v>2</v>
      </c>
    </row>
    <row r="137" spans="1:28" x14ac:dyDescent="0.2">
      <c r="A137" s="17" t="s">
        <v>1201</v>
      </c>
      <c r="B137" s="28">
        <v>1023265</v>
      </c>
      <c r="C137" s="23" t="s">
        <v>47</v>
      </c>
      <c r="D137" s="28" t="s">
        <v>1202</v>
      </c>
      <c r="E137" s="18" t="s">
        <v>1203</v>
      </c>
      <c r="F137" s="24">
        <v>45068014.32</v>
      </c>
      <c r="G137" s="24">
        <v>53652398</v>
      </c>
      <c r="H137" s="18" t="s">
        <v>136</v>
      </c>
      <c r="J137" s="18" t="s">
        <v>43</v>
      </c>
      <c r="K137" s="32" t="s">
        <v>42</v>
      </c>
      <c r="W137" s="19" t="s">
        <v>195</v>
      </c>
      <c r="Y137" s="34">
        <v>71115</v>
      </c>
      <c r="Z137" s="34">
        <v>58795.5</v>
      </c>
      <c r="AA137" s="20">
        <v>38</v>
      </c>
      <c r="AB137" s="18">
        <v>2</v>
      </c>
    </row>
    <row r="138" spans="1:28" x14ac:dyDescent="0.2">
      <c r="A138" s="17" t="s">
        <v>1344</v>
      </c>
      <c r="B138" s="28">
        <v>1172465</v>
      </c>
      <c r="C138" s="23" t="s">
        <v>47</v>
      </c>
      <c r="D138" s="28" t="s">
        <v>1345</v>
      </c>
      <c r="E138" s="18" t="s">
        <v>1346</v>
      </c>
      <c r="F138" s="24">
        <v>28006722.5</v>
      </c>
      <c r="G138" s="24">
        <v>112026890</v>
      </c>
      <c r="H138" s="18" t="s">
        <v>52</v>
      </c>
      <c r="I138" s="18" t="s">
        <v>78</v>
      </c>
      <c r="J138" s="18" t="s">
        <v>70</v>
      </c>
      <c r="K138" s="32" t="s">
        <v>42</v>
      </c>
      <c r="L138" s="18" t="s">
        <v>1067</v>
      </c>
      <c r="M138" s="18">
        <v>20171018</v>
      </c>
      <c r="P138" s="18" t="s">
        <v>65</v>
      </c>
      <c r="Y138" s="34">
        <v>492602</v>
      </c>
      <c r="Z138" s="34">
        <v>127454</v>
      </c>
      <c r="AA138" s="20">
        <v>125</v>
      </c>
      <c r="AB138" s="18">
        <v>2</v>
      </c>
    </row>
    <row r="139" spans="1:28" x14ac:dyDescent="0.2">
      <c r="A139" s="17" t="s">
        <v>1319</v>
      </c>
      <c r="B139" s="28">
        <v>1160695</v>
      </c>
      <c r="C139" s="23" t="s">
        <v>47</v>
      </c>
      <c r="D139" s="28" t="s">
        <v>1320</v>
      </c>
      <c r="E139" s="18" t="s">
        <v>1321</v>
      </c>
      <c r="F139" s="24">
        <v>694686158.75999999</v>
      </c>
      <c r="G139" s="24">
        <v>21361813</v>
      </c>
      <c r="H139" s="18" t="s">
        <v>63</v>
      </c>
      <c r="J139" s="18" t="s">
        <v>43</v>
      </c>
      <c r="K139" s="32" t="s">
        <v>42</v>
      </c>
      <c r="L139" s="18" t="s">
        <v>46</v>
      </c>
      <c r="M139" s="18">
        <v>20130109</v>
      </c>
      <c r="Y139" s="34">
        <v>650629</v>
      </c>
      <c r="Z139" s="34">
        <v>20640955</v>
      </c>
      <c r="AA139" s="20">
        <v>2172</v>
      </c>
      <c r="AB139" s="18">
        <v>2</v>
      </c>
    </row>
    <row r="140" spans="1:28" x14ac:dyDescent="0.2">
      <c r="A140" s="17" t="s">
        <v>1204</v>
      </c>
      <c r="B140" s="28">
        <v>41339</v>
      </c>
      <c r="C140" s="23" t="s">
        <v>47</v>
      </c>
      <c r="D140" s="28" t="s">
        <v>1205</v>
      </c>
      <c r="E140" s="18" t="s">
        <v>1206</v>
      </c>
      <c r="F140" s="24">
        <v>4987612</v>
      </c>
      <c r="G140" s="24">
        <v>35625800</v>
      </c>
      <c r="H140" s="18" t="s">
        <v>56</v>
      </c>
      <c r="I140" s="18" t="s">
        <v>69</v>
      </c>
      <c r="J140" s="18" t="s">
        <v>57</v>
      </c>
      <c r="K140" s="32" t="s">
        <v>42</v>
      </c>
      <c r="V140" s="18" t="s">
        <v>132</v>
      </c>
      <c r="Y140" s="34">
        <v>185902</v>
      </c>
      <c r="Z140" s="34">
        <v>32090.5</v>
      </c>
      <c r="AA140" s="20">
        <v>61</v>
      </c>
      <c r="AB140" s="18">
        <v>2</v>
      </c>
    </row>
    <row r="141" spans="1:28" x14ac:dyDescent="0.2">
      <c r="A141" s="17" t="s">
        <v>1350</v>
      </c>
      <c r="B141" s="28">
        <v>1176495</v>
      </c>
      <c r="C141" s="23" t="s">
        <v>47</v>
      </c>
      <c r="D141" s="28" t="s">
        <v>1351</v>
      </c>
      <c r="E141" s="18" t="s">
        <v>1352</v>
      </c>
      <c r="F141" s="24">
        <v>96374877.950000003</v>
      </c>
      <c r="G141" s="24">
        <v>148269043</v>
      </c>
      <c r="H141" s="18" t="s">
        <v>52</v>
      </c>
      <c r="J141" s="18" t="s">
        <v>70</v>
      </c>
      <c r="K141" s="32" t="s">
        <v>42</v>
      </c>
      <c r="L141" s="18" t="s">
        <v>1067</v>
      </c>
      <c r="M141" s="18">
        <v>20161220</v>
      </c>
      <c r="P141" s="18" t="s">
        <v>65</v>
      </c>
      <c r="Y141" s="34">
        <v>1162444</v>
      </c>
      <c r="Z141" s="34">
        <v>752375.5</v>
      </c>
      <c r="AA141" s="20">
        <v>448</v>
      </c>
      <c r="AB141" s="18">
        <v>2</v>
      </c>
    </row>
    <row r="142" spans="1:28" x14ac:dyDescent="0.2">
      <c r="A142" s="17" t="s">
        <v>1207</v>
      </c>
      <c r="B142" s="28">
        <v>1019560</v>
      </c>
      <c r="C142" s="23" t="s">
        <v>47</v>
      </c>
      <c r="D142" s="28" t="s">
        <v>1208</v>
      </c>
      <c r="E142" s="18" t="s">
        <v>1209</v>
      </c>
      <c r="F142" s="24">
        <v>6573389.5</v>
      </c>
      <c r="G142" s="24">
        <v>26293558</v>
      </c>
      <c r="H142" s="18" t="s">
        <v>63</v>
      </c>
      <c r="J142" s="18" t="s">
        <v>57</v>
      </c>
      <c r="K142" s="32" t="s">
        <v>42</v>
      </c>
      <c r="Y142" s="34">
        <v>42200</v>
      </c>
      <c r="Z142" s="34">
        <v>9183</v>
      </c>
      <c r="AA142" s="20">
        <v>12</v>
      </c>
      <c r="AB142" s="18">
        <v>2</v>
      </c>
    </row>
    <row r="143" spans="1:28" x14ac:dyDescent="0.2">
      <c r="A143" s="17" t="s">
        <v>1381</v>
      </c>
      <c r="B143" s="28">
        <v>1180951</v>
      </c>
      <c r="C143" s="23" t="s">
        <v>47</v>
      </c>
      <c r="D143" s="28" t="s">
        <v>1382</v>
      </c>
      <c r="E143" s="18" t="s">
        <v>1383</v>
      </c>
      <c r="F143" s="24">
        <v>500918.84499999997</v>
      </c>
      <c r="G143" s="24">
        <v>100183769</v>
      </c>
      <c r="H143" s="18" t="s">
        <v>52</v>
      </c>
      <c r="J143" s="18" t="s">
        <v>43</v>
      </c>
      <c r="K143" s="32" t="s">
        <v>42</v>
      </c>
      <c r="L143" s="18" t="s">
        <v>1067</v>
      </c>
      <c r="M143" s="18">
        <v>20210520</v>
      </c>
      <c r="P143" s="18" t="s">
        <v>65</v>
      </c>
      <c r="Y143" s="34">
        <v>970163</v>
      </c>
      <c r="Z143" s="34">
        <v>5596.5</v>
      </c>
      <c r="AA143" s="20">
        <v>30</v>
      </c>
      <c r="AB143" s="18">
        <v>2</v>
      </c>
    </row>
    <row r="144" spans="1:28" x14ac:dyDescent="0.2">
      <c r="A144" s="17" t="s">
        <v>1056</v>
      </c>
      <c r="B144" s="28">
        <v>1068335</v>
      </c>
      <c r="C144" s="23" t="s">
        <v>47</v>
      </c>
      <c r="D144" s="28" t="s">
        <v>1057</v>
      </c>
      <c r="E144" s="18" t="s">
        <v>1058</v>
      </c>
      <c r="F144" s="24">
        <v>8516505.7799999993</v>
      </c>
      <c r="G144" s="24">
        <v>63085228</v>
      </c>
      <c r="H144" s="18" t="s">
        <v>56</v>
      </c>
      <c r="J144" s="18" t="s">
        <v>155</v>
      </c>
      <c r="K144" s="32" t="s">
        <v>15</v>
      </c>
      <c r="L144" s="18" t="s">
        <v>1059</v>
      </c>
      <c r="M144" s="18">
        <v>20230213</v>
      </c>
      <c r="O144" s="18" t="s">
        <v>79</v>
      </c>
      <c r="S144" s="18" t="s">
        <v>1060</v>
      </c>
      <c r="V144" s="18" t="s">
        <v>132</v>
      </c>
      <c r="Y144" s="34">
        <v>225889</v>
      </c>
      <c r="Z144" s="34">
        <v>35864</v>
      </c>
      <c r="AA144" s="20">
        <v>128</v>
      </c>
      <c r="AB144" s="18">
        <v>2</v>
      </c>
    </row>
    <row r="145" spans="1:28" x14ac:dyDescent="0.2">
      <c r="A145" s="17" t="s">
        <v>1362</v>
      </c>
      <c r="B145" s="28">
        <v>1177080</v>
      </c>
      <c r="C145" s="23" t="s">
        <v>47</v>
      </c>
      <c r="D145" s="28" t="s">
        <v>1363</v>
      </c>
      <c r="E145" s="18" t="s">
        <v>1364</v>
      </c>
      <c r="F145" s="24">
        <v>23662920.539999999</v>
      </c>
      <c r="G145" s="24">
        <v>112680574</v>
      </c>
      <c r="H145" s="18" t="s">
        <v>136</v>
      </c>
      <c r="J145" s="18" t="s">
        <v>70</v>
      </c>
      <c r="K145" s="32" t="s">
        <v>42</v>
      </c>
      <c r="L145" s="18" t="s">
        <v>1067</v>
      </c>
      <c r="M145" s="18">
        <v>20201120</v>
      </c>
      <c r="P145" s="18" t="s">
        <v>65</v>
      </c>
      <c r="W145" s="19" t="s">
        <v>231</v>
      </c>
      <c r="Y145" s="34">
        <v>261721</v>
      </c>
      <c r="Z145" s="34">
        <v>51099</v>
      </c>
      <c r="AA145" s="20">
        <v>238</v>
      </c>
      <c r="AB145" s="18">
        <v>2</v>
      </c>
    </row>
    <row r="146" spans="1:28" x14ac:dyDescent="0.2">
      <c r="A146" s="17" t="s">
        <v>1089</v>
      </c>
      <c r="B146" s="28">
        <v>1087951</v>
      </c>
      <c r="C146" s="23" t="s">
        <v>47</v>
      </c>
      <c r="D146" s="28" t="s">
        <v>1090</v>
      </c>
      <c r="E146" s="18" t="s">
        <v>1091</v>
      </c>
      <c r="F146" s="24">
        <v>316619353.19999999</v>
      </c>
      <c r="G146" s="24">
        <v>103809624</v>
      </c>
      <c r="H146" s="18" t="s">
        <v>52</v>
      </c>
      <c r="I146" s="18" t="s">
        <v>78</v>
      </c>
      <c r="J146" s="18" t="s">
        <v>70</v>
      </c>
      <c r="K146" s="32" t="s">
        <v>42</v>
      </c>
      <c r="L146" s="18" t="s">
        <v>1067</v>
      </c>
      <c r="M146" s="18">
        <v>20050706</v>
      </c>
      <c r="P146" s="18" t="s">
        <v>65</v>
      </c>
      <c r="Q146" s="18" t="s">
        <v>65</v>
      </c>
      <c r="R146" s="18" t="s">
        <v>65</v>
      </c>
      <c r="Y146" s="34">
        <v>10570076</v>
      </c>
      <c r="Z146" s="34">
        <v>35762157.5</v>
      </c>
      <c r="AA146" s="20">
        <v>14472</v>
      </c>
      <c r="AB146" s="18">
        <v>2</v>
      </c>
    </row>
    <row r="147" spans="1:28" x14ac:dyDescent="0.2">
      <c r="A147" s="17" t="s">
        <v>1219</v>
      </c>
      <c r="B147" s="28">
        <v>1110533</v>
      </c>
      <c r="C147" s="23" t="s">
        <v>47</v>
      </c>
      <c r="D147" s="28" t="s">
        <v>1220</v>
      </c>
      <c r="E147" s="18" t="s">
        <v>1221</v>
      </c>
      <c r="F147" s="24">
        <v>1902399.09</v>
      </c>
      <c r="G147" s="24">
        <v>63413303</v>
      </c>
      <c r="H147" s="18" t="s">
        <v>63</v>
      </c>
      <c r="J147" s="18" t="s">
        <v>57</v>
      </c>
      <c r="K147" s="32" t="s">
        <v>42</v>
      </c>
      <c r="L147" s="18" t="s">
        <v>1067</v>
      </c>
      <c r="M147" s="18">
        <v>20080811</v>
      </c>
      <c r="P147" s="18" t="s">
        <v>65</v>
      </c>
      <c r="Y147" s="34">
        <v>2202500</v>
      </c>
      <c r="Z147" s="34">
        <v>68833</v>
      </c>
      <c r="AA147" s="20">
        <v>75</v>
      </c>
      <c r="AB147" s="18">
        <v>2</v>
      </c>
    </row>
  </sheetData>
  <autoFilter ref="A10:AB147"/>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DI Issuers February 2025</vt:lpstr>
      <vt:lpstr>TSXV DI Issuers February 2025</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TMX Group Limited</cp:lastModifiedBy>
  <dcterms:created xsi:type="dcterms:W3CDTF">2012-10-12T19:37:14Z</dcterms:created>
  <dcterms:modified xsi:type="dcterms:W3CDTF">2025-03-17T15:41:47Z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