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1_November 2024\"/>
    </mc:Choice>
  </mc:AlternateContent>
  <bookViews>
    <workbookView xWindow="0" yWindow="0" windowWidth="23040" windowHeight="9330" firstSheet="1" activeTab="1"/>
  </bookViews>
  <sheets>
    <sheet name="_CIQHiddenCacheSheet" sheetId="14" state="veryHidden" r:id="rId1"/>
    <sheet name="TSX MM Issuers November 2024" sheetId="1" r:id="rId2"/>
    <sheet name="TSXV MM Issuers November 2024" sheetId="2" r:id="rId3"/>
  </sheets>
  <definedNames>
    <definedName name="_xlnm._FilterDatabase" localSheetId="1" hidden="1">'TSX MM Issuers November 2024'!$A$10:$AY$195</definedName>
    <definedName name="_xlnm._FilterDatabase" localSheetId="2" hidden="1">'TSXV MM Issuers November 2024'!$A$10:$AZ$922</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MM Issuers November 2024'!$B$10:$Y$10</definedName>
    <definedName name="TSXV_2012">'TSXV MM Issuers November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<sst xmlns="http://schemas.openxmlformats.org/spreadsheetml/2006/main" count="13137" uniqueCount="3778">
  <si>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</si>
  <si>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</si>
  <si>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</si>
  <si>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</si>
  <si>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</si>
  <si>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</si>
  <si>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</si>
  <si>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</si>
  <si>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</si>
  <si>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</si>
  <si>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</si>
  <si>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</si>
  <si>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</si>
  <si>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</si>
  <si>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</si>
  <si>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</si>
  <si>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</si>
  <si>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</si>
  <si>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</si>
  <si>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Asia Region</t>
  </si>
  <si>
    <t>Co_ID</t>
  </si>
  <si>
    <t>PO ID</t>
  </si>
  <si>
    <t>Trading on OTC</t>
  </si>
  <si>
    <t>S&amp;P/TSX Index</t>
  </si>
  <si>
    <t>Interlisted I</t>
  </si>
  <si>
    <t>Interlisted II</t>
  </si>
  <si>
    <t>Trading 
on OTC</t>
  </si>
  <si>
    <t>Listing Date</t>
  </si>
  <si>
    <t>Number of Issuers</t>
  </si>
  <si>
    <t>Total Market Cap (C$)</t>
  </si>
  <si>
    <t>Oil and Gas</t>
  </si>
  <si>
    <t>Gold</t>
  </si>
  <si>
    <t>Silver</t>
  </si>
  <si>
    <t>Copper</t>
  </si>
  <si>
    <t>Nickel</t>
  </si>
  <si>
    <t>Diamond</t>
  </si>
  <si>
    <t>Molybdenum</t>
  </si>
  <si>
    <t>Platinum/PGM</t>
  </si>
  <si>
    <t>Iron</t>
  </si>
  <si>
    <t>Lead</t>
  </si>
  <si>
    <t>Zinc</t>
  </si>
  <si>
    <t>Rare Earths</t>
  </si>
  <si>
    <t>Potash</t>
  </si>
  <si>
    <t>Lithium</t>
  </si>
  <si>
    <t>Uranium</t>
  </si>
  <si>
    <t>Coal</t>
  </si>
  <si>
    <t>Tungsten</t>
  </si>
  <si>
    <t>Base &amp; Precious Metals</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</si>
  <si>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</si>
  <si>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</si>
  <si>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</si>
  <si>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</si>
  <si>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</si>
  <si>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</si>
  <si>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</si>
  <si>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</si>
  <si>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</si>
  <si>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</si>
  <si>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</si>
  <si>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</si>
  <si>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</si>
  <si>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</si>
  <si>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</si>
  <si>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BC</t>
  </si>
  <si>
    <t>Canada</t>
  </si>
  <si>
    <t>ON</t>
  </si>
  <si>
    <t>IPO</t>
  </si>
  <si>
    <t>TSXV Grad</t>
  </si>
  <si>
    <t>Y</t>
  </si>
  <si>
    <t>AB</t>
  </si>
  <si>
    <t>ACL0001</t>
  </si>
  <si>
    <t>Aclara Resources Inc.</t>
  </si>
  <si>
    <t>ARA</t>
  </si>
  <si>
    <t>Mining</t>
  </si>
  <si>
    <t>Chile</t>
  </si>
  <si>
    <t>Latin America</t>
  </si>
  <si>
    <t>NasdaqCM</t>
  </si>
  <si>
    <t>Composite</t>
  </si>
  <si>
    <t>AIM</t>
  </si>
  <si>
    <t>Nasdaq Nordic</t>
  </si>
  <si>
    <t>Agriculture</t>
  </si>
  <si>
    <t>MB</t>
  </si>
  <si>
    <t>AGN0001</t>
  </si>
  <si>
    <t>Agnico Eagle Mines Limited</t>
  </si>
  <si>
    <t>AEM</t>
  </si>
  <si>
    <t>NYSE</t>
  </si>
  <si>
    <t>Australia</t>
  </si>
  <si>
    <t>NU, ON, QC</t>
  </si>
  <si>
    <t>Colombia, Mexico</t>
  </si>
  <si>
    <t>Finland</t>
  </si>
  <si>
    <t>AK, NV</t>
  </si>
  <si>
    <t>FL</t>
  </si>
  <si>
    <t>Miami</t>
  </si>
  <si>
    <t>OTCQX</t>
  </si>
  <si>
    <t>ALA0001</t>
  </si>
  <si>
    <t>Alamos Gold Inc.</t>
  </si>
  <si>
    <t>AGI</t>
  </si>
  <si>
    <t>Mexico</t>
  </si>
  <si>
    <t>Turkey</t>
  </si>
  <si>
    <t>OR</t>
  </si>
  <si>
    <t>Other</t>
  </si>
  <si>
    <t>OTCQB</t>
  </si>
  <si>
    <t>ALM0005</t>
  </si>
  <si>
    <t>Almonty Industries Inc.</t>
  </si>
  <si>
    <t>AII</t>
  </si>
  <si>
    <t>ASX</t>
  </si>
  <si>
    <t>Korea</t>
  </si>
  <si>
    <t>Portugal, Spain</t>
  </si>
  <si>
    <t>ALT0013</t>
  </si>
  <si>
    <t>Altius Minerals Corporation</t>
  </si>
  <si>
    <t>ALS</t>
  </si>
  <si>
    <t>NL</t>
  </si>
  <si>
    <t>AME0021</t>
  </si>
  <si>
    <t>Amerigo Resources Ltd.</t>
  </si>
  <si>
    <t>ARG</t>
  </si>
  <si>
    <t>ANA0005</t>
  </si>
  <si>
    <t>Signal Gold Inc.</t>
  </si>
  <si>
    <t>SGNL</t>
  </si>
  <si>
    <t>ANG0008</t>
  </si>
  <si>
    <t>Ecora Resources plc</t>
  </si>
  <si>
    <t>ECOR</t>
  </si>
  <si>
    <t>UK</t>
  </si>
  <si>
    <t>UK/Europe</t>
  </si>
  <si>
    <t>LSE</t>
  </si>
  <si>
    <t>NL, QC</t>
  </si>
  <si>
    <t>Brazil, Chile</t>
  </si>
  <si>
    <t>Spain</t>
  </si>
  <si>
    <t>AZ</t>
  </si>
  <si>
    <t>Cobalt, Vanadium</t>
  </si>
  <si>
    <t>AR</t>
  </si>
  <si>
    <t>NV</t>
  </si>
  <si>
    <t>Reno</t>
  </si>
  <si>
    <t>ARI0011</t>
  </si>
  <si>
    <t>Arizona Sonoran Copper Company Inc.</t>
  </si>
  <si>
    <t>ASCU</t>
  </si>
  <si>
    <t>Tempe</t>
  </si>
  <si>
    <t>ARM0008</t>
  </si>
  <si>
    <t>Sabre Gold Mines Corp.</t>
  </si>
  <si>
    <t>SGLD</t>
  </si>
  <si>
    <t>ASC0006</t>
  </si>
  <si>
    <t>Ascendant Resources Inc.</t>
  </si>
  <si>
    <t>ASND</t>
  </si>
  <si>
    <t>Portugal</t>
  </si>
  <si>
    <t>AUG0005</t>
  </si>
  <si>
    <t>Augusta Gold Corp.</t>
  </si>
  <si>
    <t>G</t>
  </si>
  <si>
    <t>AUR0011</t>
  </si>
  <si>
    <t>Aura Minerals Inc.</t>
  </si>
  <si>
    <t>ORA</t>
  </si>
  <si>
    <t>Brazil, Honduras, Mexico</t>
  </si>
  <si>
    <t>AUR0018</t>
  </si>
  <si>
    <t>Fury Gold Mines Limited</t>
  </si>
  <si>
    <t>FURY</t>
  </si>
  <si>
    <t>NU, QC</t>
  </si>
  <si>
    <t>NasdaqGS</t>
  </si>
  <si>
    <t>AVA0002</t>
  </si>
  <si>
    <t>Avalon Advanced Materials Inc.</t>
  </si>
  <si>
    <t>AVL</t>
  </si>
  <si>
    <t>ON, NS, NT</t>
  </si>
  <si>
    <t>Cesium, Feldspar, Indium, Tin</t>
  </si>
  <si>
    <t>AVI0002</t>
  </si>
  <si>
    <t>Avino Silver &amp; Gold Mines Ltd.</t>
  </si>
  <si>
    <t>ASM</t>
  </si>
  <si>
    <t>BAR0007</t>
  </si>
  <si>
    <t>Barrick Gold Corporation</t>
  </si>
  <si>
    <t>ABX</t>
  </si>
  <si>
    <t>Lima (BVL)</t>
  </si>
  <si>
    <t>TX</t>
  </si>
  <si>
    <t>BEL0018</t>
  </si>
  <si>
    <t>Belo Sun Mining Corp.</t>
  </si>
  <si>
    <t>BSX</t>
  </si>
  <si>
    <t>Brazil</t>
  </si>
  <si>
    <t>BLA0018</t>
  </si>
  <si>
    <t>Black Iron Inc.</t>
  </si>
  <si>
    <t>BKI</t>
  </si>
  <si>
    <t>Ukraine</t>
  </si>
  <si>
    <t>CA</t>
  </si>
  <si>
    <t>OK</t>
  </si>
  <si>
    <t>BRA0017</t>
  </si>
  <si>
    <t>Talon Metals Corp.</t>
  </si>
  <si>
    <t>TLO</t>
  </si>
  <si>
    <t>MN</t>
  </si>
  <si>
    <t>QC</t>
  </si>
  <si>
    <t>NY</t>
  </si>
  <si>
    <t>BTW0001</t>
  </si>
  <si>
    <t>B2Gold Corp.</t>
  </si>
  <si>
    <t>BTO</t>
  </si>
  <si>
    <t>Namibia, Mali</t>
  </si>
  <si>
    <t>Philippines, Uzbekistan</t>
  </si>
  <si>
    <t>Colombia</t>
  </si>
  <si>
    <t>CAM0009</t>
  </si>
  <si>
    <t>Cameco Corporation</t>
  </si>
  <si>
    <t>CCO</t>
  </si>
  <si>
    <t>SK</t>
  </si>
  <si>
    <t>Kazakhstan</t>
  </si>
  <si>
    <t>NE</t>
  </si>
  <si>
    <t>CAN0049</t>
  </si>
  <si>
    <t>Canagold Resources Ltd.</t>
  </si>
  <si>
    <t>CCM</t>
  </si>
  <si>
    <t>CAN0110</t>
  </si>
  <si>
    <t>Alta Copper Corp.</t>
  </si>
  <si>
    <t>ATCU</t>
  </si>
  <si>
    <t>Peru</t>
  </si>
  <si>
    <t>CAP0012</t>
  </si>
  <si>
    <t>Capstone Copper Corp.</t>
  </si>
  <si>
    <t>CS</t>
  </si>
  <si>
    <t>Chile, Mexico</t>
  </si>
  <si>
    <t>Cayman Islands</t>
  </si>
  <si>
    <t>CEN0015</t>
  </si>
  <si>
    <t>Centerra Gold Inc.</t>
  </si>
  <si>
    <t>CG</t>
  </si>
  <si>
    <t>CEN0021</t>
  </si>
  <si>
    <t>Century Global Commodities Corporation</t>
  </si>
  <si>
    <t>CNT</t>
  </si>
  <si>
    <t>Hong Kong</t>
  </si>
  <si>
    <t>Asia</t>
  </si>
  <si>
    <t>CHA0006</t>
  </si>
  <si>
    <t>Wheaton Precious Metals Corp.</t>
  </si>
  <si>
    <t>WPM</t>
  </si>
  <si>
    <t>Cobalt</t>
  </si>
  <si>
    <t>CHA0029</t>
  </si>
  <si>
    <t>Champion Iron Limited</t>
  </si>
  <si>
    <t>CIA</t>
  </si>
  <si>
    <t>Australia/NZ/PNG</t>
  </si>
  <si>
    <t>CO</t>
  </si>
  <si>
    <t>NS</t>
  </si>
  <si>
    <t>CON0093</t>
  </si>
  <si>
    <t>Condor Gold plc</t>
  </si>
  <si>
    <t>COG</t>
  </si>
  <si>
    <t>Nicaragua</t>
  </si>
  <si>
    <t>NB</t>
  </si>
  <si>
    <t>COR0032</t>
  </si>
  <si>
    <t>Marimaca Copper Corp.</t>
  </si>
  <si>
    <t>MARI</t>
  </si>
  <si>
    <t>DEN0006</t>
  </si>
  <si>
    <t>Denison Mines Corp.</t>
  </si>
  <si>
    <t>DML</t>
  </si>
  <si>
    <t>Italy</t>
  </si>
  <si>
    <t>DRC0001</t>
  </si>
  <si>
    <t>New Gold Inc.</t>
  </si>
  <si>
    <t>NGD</t>
  </si>
  <si>
    <t>BC, ON</t>
  </si>
  <si>
    <t>DUN0006</t>
  </si>
  <si>
    <t>Dundee Precious Metals Inc.</t>
  </si>
  <si>
    <t>DPM</t>
  </si>
  <si>
    <t>Namibia</t>
  </si>
  <si>
    <t>Bulgaria</t>
  </si>
  <si>
    <t>DYN0019</t>
  </si>
  <si>
    <t>Dynacor Group Inc.</t>
  </si>
  <si>
    <t>DNG</t>
  </si>
  <si>
    <t>ELD0001</t>
  </si>
  <si>
    <t>Eldorado Gold Corporation</t>
  </si>
  <si>
    <t>ELD</t>
  </si>
  <si>
    <t>Greece, Turkey</t>
  </si>
  <si>
    <t>ELG0001</t>
  </si>
  <si>
    <t>Eastern Platinum Limited</t>
  </si>
  <si>
    <t>ELR</t>
  </si>
  <si>
    <t>JSE</t>
  </si>
  <si>
    <t>South Africa</t>
  </si>
  <si>
    <t>Chromite</t>
  </si>
  <si>
    <t>END0004</t>
  </si>
  <si>
    <t>Endeavour Mining plc</t>
  </si>
  <si>
    <t>EDV</t>
  </si>
  <si>
    <t>Burkina Faso, Cote d'Ivoire, Mali, Senegal</t>
  </si>
  <si>
    <t>END0005</t>
  </si>
  <si>
    <t>Endeavour Silver Corp.</t>
  </si>
  <si>
    <t>EDR</t>
  </si>
  <si>
    <t>ENE0020</t>
  </si>
  <si>
    <t>Energy Fuels Inc.</t>
  </si>
  <si>
    <t>EFR</t>
  </si>
  <si>
    <t>Lakewood</t>
  </si>
  <si>
    <t>AZ, NM, WY, UT</t>
  </si>
  <si>
    <t>ENE0022</t>
  </si>
  <si>
    <t>NextSource Materials Inc.</t>
  </si>
  <si>
    <t>NEXT</t>
  </si>
  <si>
    <t>Madagascar</t>
  </si>
  <si>
    <t>Graphite, Vanadium</t>
  </si>
  <si>
    <t>ENT0005</t>
  </si>
  <si>
    <t>Entree Resources Ltd.</t>
  </si>
  <si>
    <t>ETG</t>
  </si>
  <si>
    <t>Mongolia</t>
  </si>
  <si>
    <t>ERD0001</t>
  </si>
  <si>
    <t>Erdene Resource Development Corporation</t>
  </si>
  <si>
    <t>ERD</t>
  </si>
  <si>
    <t>ERO0001</t>
  </si>
  <si>
    <t>Ero Copper Corp.</t>
  </si>
  <si>
    <t>ERO</t>
  </si>
  <si>
    <t>EUR0016</t>
  </si>
  <si>
    <t>Euro Sun Mining Inc.</t>
  </si>
  <si>
    <t>ESM</t>
  </si>
  <si>
    <t>Romania</t>
  </si>
  <si>
    <t>EXC0010</t>
  </si>
  <si>
    <t>Excellon Resources Inc.</t>
  </si>
  <si>
    <t>EXN</t>
  </si>
  <si>
    <t>Germany</t>
  </si>
  <si>
    <t>ID</t>
  </si>
  <si>
    <t>EXC0014</t>
  </si>
  <si>
    <t>FAI0002</t>
  </si>
  <si>
    <t>Almaden Minerals Ltd.</t>
  </si>
  <si>
    <t>AMM</t>
  </si>
  <si>
    <t>FAR0008</t>
  </si>
  <si>
    <t>Faraday Copper Corp.</t>
  </si>
  <si>
    <t>FDY</t>
  </si>
  <si>
    <t>AZ, NV</t>
  </si>
  <si>
    <t>PA</t>
  </si>
  <si>
    <t>FIR0023</t>
  </si>
  <si>
    <t>First Quantum Minerals Ltd.</t>
  </si>
  <si>
    <t>FM</t>
  </si>
  <si>
    <t>Mauritania, Zambia</t>
  </si>
  <si>
    <t>Argentina, Panama, Peru</t>
  </si>
  <si>
    <t>Finland, Spain, Turkey</t>
  </si>
  <si>
    <t>FIR0059</t>
  </si>
  <si>
    <t>First Majestic Silver Corp.</t>
  </si>
  <si>
    <t>FIR0127</t>
  </si>
  <si>
    <t>First Mining Gold Corp.</t>
  </si>
  <si>
    <t>FF</t>
  </si>
  <si>
    <t>ON, QC</t>
  </si>
  <si>
    <t>FIS0001</t>
  </si>
  <si>
    <t>Fission Uranium Corp.</t>
  </si>
  <si>
    <t>FCU</t>
  </si>
  <si>
    <t>FOR0013</t>
  </si>
  <si>
    <t>Fortune Minerals Limited</t>
  </si>
  <si>
    <t>FT</t>
  </si>
  <si>
    <t>FOR0019</t>
  </si>
  <si>
    <t>Forsys Metals Corp.</t>
  </si>
  <si>
    <t>FSY</t>
  </si>
  <si>
    <t>FOR0023</t>
  </si>
  <si>
    <t>FVI</t>
  </si>
  <si>
    <t>Burkina Faso, Cote d'Ivoire</t>
  </si>
  <si>
    <t>Argentina, Mexico, Peru</t>
  </si>
  <si>
    <t>FRA0004</t>
  </si>
  <si>
    <t>Newmont Corporation</t>
  </si>
  <si>
    <t>NGT</t>
  </si>
  <si>
    <t>Greenwood Village</t>
  </si>
  <si>
    <t>Ghana</t>
  </si>
  <si>
    <t>Argentina, Chile, Dominican Republic, Mexico, Peru, Suriname</t>
  </si>
  <si>
    <t>FRA0009</t>
  </si>
  <si>
    <t>Franco-Nevada Corporation</t>
  </si>
  <si>
    <t>FNV</t>
  </si>
  <si>
    <t>GAT0007</t>
  </si>
  <si>
    <t>Gatos Silver, Inc.</t>
  </si>
  <si>
    <t>GATO</t>
  </si>
  <si>
    <t>GEN0033</t>
  </si>
  <si>
    <t>Generation Mining Limited</t>
  </si>
  <si>
    <t>GENM</t>
  </si>
  <si>
    <t>Africa</t>
  </si>
  <si>
    <t>GLE0009</t>
  </si>
  <si>
    <t>Torex Gold Resources Inc.</t>
  </si>
  <si>
    <t>TXG</t>
  </si>
  <si>
    <t>China</t>
  </si>
  <si>
    <t>GLO0015</t>
  </si>
  <si>
    <t>Globex Mining Enterprises Inc.</t>
  </si>
  <si>
    <t>GMX</t>
  </si>
  <si>
    <t>NV, WA</t>
  </si>
  <si>
    <t>GOG0001</t>
  </si>
  <si>
    <t>GoGold Resources Inc.</t>
  </si>
  <si>
    <t>GGD</t>
  </si>
  <si>
    <t>GOL0061</t>
  </si>
  <si>
    <t>Scandium International Mining Corp.</t>
  </si>
  <si>
    <t>SCY</t>
  </si>
  <si>
    <t>Sparks</t>
  </si>
  <si>
    <t>Scandium</t>
  </si>
  <si>
    <t>GOL0062</t>
  </si>
  <si>
    <t>Golden Minerals Company</t>
  </si>
  <si>
    <t>AUMN</t>
  </si>
  <si>
    <t>Golden</t>
  </si>
  <si>
    <t>Argentina, Mexico</t>
  </si>
  <si>
    <t>GOL0070</t>
  </si>
  <si>
    <t>GoldMining Inc.</t>
  </si>
  <si>
    <t>GOLD</t>
  </si>
  <si>
    <t>NT</t>
  </si>
  <si>
    <t>Brazil, Colombia, Peru</t>
  </si>
  <si>
    <t>GRA0022</t>
  </si>
  <si>
    <t>Aris Mining Corporation</t>
  </si>
  <si>
    <t>ARIS</t>
  </si>
  <si>
    <t>HUD0003</t>
  </si>
  <si>
    <t>HudBay Minerals Inc.</t>
  </si>
  <si>
    <t>HBM</t>
  </si>
  <si>
    <t>I800001</t>
  </si>
  <si>
    <t>i-80 Gold Corp.</t>
  </si>
  <si>
    <t>IAU</t>
  </si>
  <si>
    <t>NYSE Mkt</t>
  </si>
  <si>
    <t>IAM0001</t>
  </si>
  <si>
    <t>IAMGold Corporation</t>
  </si>
  <si>
    <t>IMG</t>
  </si>
  <si>
    <t>Burkina Faso, Senegal</t>
  </si>
  <si>
    <t>IMP0004</t>
  </si>
  <si>
    <t>Imperial Metals Corporation</t>
  </si>
  <si>
    <t>III</t>
  </si>
  <si>
    <t>Englewood</t>
  </si>
  <si>
    <t>INT0028</t>
  </si>
  <si>
    <t>Freegold Ventures Limited</t>
  </si>
  <si>
    <t>FVL</t>
  </si>
  <si>
    <t>AK</t>
  </si>
  <si>
    <t>INT0123</t>
  </si>
  <si>
    <t>International Tower Hill Mines Ltd.</t>
  </si>
  <si>
    <t>ITH</t>
  </si>
  <si>
    <t>Malaysia</t>
  </si>
  <si>
    <t>IVA0003</t>
  </si>
  <si>
    <t>Ivanhoe Mines Ltd.</t>
  </si>
  <si>
    <t>IVN</t>
  </si>
  <si>
    <t>DRC, South Africa</t>
  </si>
  <si>
    <t>IVA0004</t>
  </si>
  <si>
    <t>Ivanhoe Electric Inc.</t>
  </si>
  <si>
    <t>IE</t>
  </si>
  <si>
    <t>Cote d'Ivoire</t>
  </si>
  <si>
    <t>Colombia, Peru</t>
  </si>
  <si>
    <t>AZ, MT, NC, OR, UT</t>
  </si>
  <si>
    <t>JAG0003</t>
  </si>
  <si>
    <t>Jaguar Mining Inc.</t>
  </si>
  <si>
    <t>JAG</t>
  </si>
  <si>
    <t>JIN0001</t>
  </si>
  <si>
    <t>China Gold International Resources Corp. Ltd.</t>
  </si>
  <si>
    <t>CGG</t>
  </si>
  <si>
    <t>HKEx</t>
  </si>
  <si>
    <t>Inner Mongolia</t>
  </si>
  <si>
    <t>KAR0003</t>
  </si>
  <si>
    <t>Karnalyte Resources Inc.</t>
  </si>
  <si>
    <t>KRN</t>
  </si>
  <si>
    <t>KEE0001</t>
  </si>
  <si>
    <t>Galiano Gold Inc.</t>
  </si>
  <si>
    <t>GAU</t>
  </si>
  <si>
    <t>KIN0008</t>
  </si>
  <si>
    <t>Kinross Gold Corporation</t>
  </si>
  <si>
    <t>K</t>
  </si>
  <si>
    <t>Mauritania</t>
  </si>
  <si>
    <t>LAB0003</t>
  </si>
  <si>
    <t>Labrador Iron Ore Royalty Corporation</t>
  </si>
  <si>
    <t>LIF</t>
  </si>
  <si>
    <t>LAR0004</t>
  </si>
  <si>
    <t>Laramide Resources Ltd.</t>
  </si>
  <si>
    <t>LAM</t>
  </si>
  <si>
    <t>LAR0005</t>
  </si>
  <si>
    <t>Largo Inc.</t>
  </si>
  <si>
    <t>LGO</t>
  </si>
  <si>
    <t>Vanadium</t>
  </si>
  <si>
    <t>LIT0004</t>
  </si>
  <si>
    <t>Lithium Royalty Corp.</t>
  </si>
  <si>
    <t>LIRC</t>
  </si>
  <si>
    <t>BC, MB, ON, QC</t>
  </si>
  <si>
    <t>Argentina, Brazil</t>
  </si>
  <si>
    <t>Finalnd, Serbia</t>
  </si>
  <si>
    <t>LON0010</t>
  </si>
  <si>
    <t>Loncor Gold Inc.</t>
  </si>
  <si>
    <t>LN</t>
  </si>
  <si>
    <t>DRC (Congo)</t>
  </si>
  <si>
    <t>LUC0004</t>
  </si>
  <si>
    <t>Lucara Diamond Corp.</t>
  </si>
  <si>
    <t>LUC</t>
  </si>
  <si>
    <t>Botawana</t>
  </si>
  <si>
    <t>LUN0002</t>
  </si>
  <si>
    <t>Lundin Mining Corporation</t>
  </si>
  <si>
    <t>LUN</t>
  </si>
  <si>
    <t>Argentina, Brazil, Chile</t>
  </si>
  <si>
    <t>Portugal, Sweden</t>
  </si>
  <si>
    <t>MI</t>
  </si>
  <si>
    <t>LUN0005</t>
  </si>
  <si>
    <t>Lundin Gold Inc.</t>
  </si>
  <si>
    <t>LUG</t>
  </si>
  <si>
    <t>Ecuador</t>
  </si>
  <si>
    <t>MAG0012</t>
  </si>
  <si>
    <t>MAG Silver Corp.</t>
  </si>
  <si>
    <t>MAG</t>
  </si>
  <si>
    <t>UT</t>
  </si>
  <si>
    <t>MAN0019</t>
  </si>
  <si>
    <t>Mandalay Resources Corporation</t>
  </si>
  <si>
    <t>MND</t>
  </si>
  <si>
    <t>Sweden</t>
  </si>
  <si>
    <t>Antimony</t>
  </si>
  <si>
    <t>MAY0003</t>
  </si>
  <si>
    <t>Aya Gold &amp; Silver Inc.</t>
  </si>
  <si>
    <t>AYA</t>
  </si>
  <si>
    <t>Morocco</t>
  </si>
  <si>
    <t>SD</t>
  </si>
  <si>
    <t>MEG0005</t>
  </si>
  <si>
    <t>Mega Uranium Ltd.</t>
  </si>
  <si>
    <t>MGA</t>
  </si>
  <si>
    <t>MET0019</t>
  </si>
  <si>
    <t>Silver Bull Resources, Inc.</t>
  </si>
  <si>
    <t>SVB</t>
  </si>
  <si>
    <t>MID0012</t>
  </si>
  <si>
    <t>Perpetua Resources Corp.</t>
  </si>
  <si>
    <t>PPTA</t>
  </si>
  <si>
    <t>MIN0027</t>
  </si>
  <si>
    <t>Minco Silver Corporation</t>
  </si>
  <si>
    <t>MSV</t>
  </si>
  <si>
    <t>Beijing</t>
  </si>
  <si>
    <t>MIN0036</t>
  </si>
  <si>
    <t>Mineros S.A.</t>
  </si>
  <si>
    <t>MSA</t>
  </si>
  <si>
    <t>Argentina, Chile, Colombia, Nigaragua</t>
  </si>
  <si>
    <t>MON0004</t>
  </si>
  <si>
    <t>MOU0003</t>
  </si>
  <si>
    <t>Mountain Province Diamonds Inc.</t>
  </si>
  <si>
    <t>MPVD</t>
  </si>
  <si>
    <t>NEX0009</t>
  </si>
  <si>
    <t>NexGen Energy Ltd.</t>
  </si>
  <si>
    <t>NXE</t>
  </si>
  <si>
    <t>NOR0075</t>
  </si>
  <si>
    <t>Northern Dynasty Minerals Ltd.</t>
  </si>
  <si>
    <t>NDM</t>
  </si>
  <si>
    <t>NOR0082</t>
  </si>
  <si>
    <t>Northcliff Resources Ltd.</t>
  </si>
  <si>
    <t>NCF</t>
  </si>
  <si>
    <t>NOV0006</t>
  </si>
  <si>
    <t>Novagold Resources Inc.</t>
  </si>
  <si>
    <t>NG</t>
  </si>
  <si>
    <t>NOV0021</t>
  </si>
  <si>
    <t>Trilogy Metals Inc.</t>
  </si>
  <si>
    <t>TMQ</t>
  </si>
  <si>
    <t>NUT0003</t>
  </si>
  <si>
    <t>Nutrien Ltd.</t>
  </si>
  <si>
    <t>NTR</t>
  </si>
  <si>
    <t>AB, SK</t>
  </si>
  <si>
    <t>FL, GA, IL, LA, MO, NC, NE, OH, TX, WA</t>
  </si>
  <si>
    <t>Phosphate, Nitrogen</t>
  </si>
  <si>
    <t>OCE0003</t>
  </si>
  <si>
    <t>OceanaGold Corporation</t>
  </si>
  <si>
    <t>OGC</t>
  </si>
  <si>
    <t>New Zealand</t>
  </si>
  <si>
    <t>Philippines</t>
  </si>
  <si>
    <t>SC</t>
  </si>
  <si>
    <t>ORL0003</t>
  </si>
  <si>
    <t>Orla Mining Ltd.</t>
  </si>
  <si>
    <t>OLA</t>
  </si>
  <si>
    <t>Mexico, Panama</t>
  </si>
  <si>
    <t>Argentina</t>
  </si>
  <si>
    <t>ORV0001</t>
  </si>
  <si>
    <t>Orvana Minerals Corp.</t>
  </si>
  <si>
    <t>ORV</t>
  </si>
  <si>
    <t>Argentina, Bolivia</t>
  </si>
  <si>
    <t>OSI0003</t>
  </si>
  <si>
    <t>Osisko Gold Royalties Ltd.</t>
  </si>
  <si>
    <t>Kenya</t>
  </si>
  <si>
    <t>Australia, New Zealand</t>
  </si>
  <si>
    <t>BC, ON, QC, SK, YT</t>
  </si>
  <si>
    <t>Argentina, Brazil, Chile, Mexico, Peru</t>
  </si>
  <si>
    <t>Armenia</t>
  </si>
  <si>
    <t>North Macedonia, UK</t>
  </si>
  <si>
    <t>AK, AZ, MI, NV, UT</t>
  </si>
  <si>
    <t>Titanium, Tungsten</t>
  </si>
  <si>
    <t>PAN0002</t>
  </si>
  <si>
    <t>Pan American Silver Corp.</t>
  </si>
  <si>
    <t>PAAS</t>
  </si>
  <si>
    <t>Argentina, Bolivia, Guatemala, Mexico, Peru</t>
  </si>
  <si>
    <t>Denver</t>
  </si>
  <si>
    <t>PER0013</t>
  </si>
  <si>
    <t>Perseus Mining Limited</t>
  </si>
  <si>
    <t>PRU</t>
  </si>
  <si>
    <t>Cote d'Ivoire, Ghana</t>
  </si>
  <si>
    <t>PIL0001</t>
  </si>
  <si>
    <t>Liberty Gold Corp.</t>
  </si>
  <si>
    <t>LGD</t>
  </si>
  <si>
    <t>ID, UT</t>
  </si>
  <si>
    <t>Oxide Gold</t>
  </si>
  <si>
    <t>PLA0024</t>
  </si>
  <si>
    <t>Platinum Group Metals Ltd.</t>
  </si>
  <si>
    <t>PTM</t>
  </si>
  <si>
    <t>PRO0047</t>
  </si>
  <si>
    <t>Silver Elephant Mining Corp.</t>
  </si>
  <si>
    <t>ELEF</t>
  </si>
  <si>
    <t>Bolivia</t>
  </si>
  <si>
    <t>RAT0001</t>
  </si>
  <si>
    <t>St. Augustine Gold and Copper Limited</t>
  </si>
  <si>
    <t>SAU</t>
  </si>
  <si>
    <t>RAT0002</t>
  </si>
  <si>
    <t>RTG Mining Inc.</t>
  </si>
  <si>
    <t>RTG</t>
  </si>
  <si>
    <t>Papua New Guinea</t>
  </si>
  <si>
    <t>RIV0002</t>
  </si>
  <si>
    <t>Wesdome Gold Mines Ltd.</t>
  </si>
  <si>
    <t>WDO</t>
  </si>
  <si>
    <t>SAN0020</t>
  </si>
  <si>
    <t>Sandstorm Gold Ltd.</t>
  </si>
  <si>
    <t>SSL</t>
  </si>
  <si>
    <t>Botswana, Burkina Faso, Cote d'Ivoire, Egypt, South Africa</t>
  </si>
  <si>
    <t>BC, ON, QC, NL, NT, NU, YT</t>
  </si>
  <si>
    <t>Fiji, Mongolia</t>
  </si>
  <si>
    <t>Argentina, Brazil, Chile, Ecuador, French Guiana, Guyana, Mexico, Nicaragua, Paraguay, Peru</t>
  </si>
  <si>
    <t>AK, AZ, NV</t>
  </si>
  <si>
    <t>Cobalt, Titanium, Tungsten</t>
  </si>
  <si>
    <t>SCO0013</t>
  </si>
  <si>
    <t>Americas Gold and Silver Corporation</t>
  </si>
  <si>
    <t>SEA0011</t>
  </si>
  <si>
    <t>Seabridge Gold Inc.</t>
  </si>
  <si>
    <t>SEA</t>
  </si>
  <si>
    <t>BC, NT, YT</t>
  </si>
  <si>
    <t>SER0009</t>
  </si>
  <si>
    <t>Serabi Gold plc</t>
  </si>
  <si>
    <t>SBI</t>
  </si>
  <si>
    <t>SHE0006</t>
  </si>
  <si>
    <t>Sherritt International Corporation</t>
  </si>
  <si>
    <t>S</t>
  </si>
  <si>
    <t>Cuba</t>
  </si>
  <si>
    <t>SHO0001</t>
  </si>
  <si>
    <t>Star Diamond Corporation</t>
  </si>
  <si>
    <t>DIAM</t>
  </si>
  <si>
    <t>BMV</t>
  </si>
  <si>
    <t>SIE0005</t>
  </si>
  <si>
    <t>Sierra Metals Inc.</t>
  </si>
  <si>
    <t>SMT</t>
  </si>
  <si>
    <t>Mexico, Peru</t>
  </si>
  <si>
    <t>SIL0006</t>
  </si>
  <si>
    <t>SSR Mining Inc.</t>
  </si>
  <si>
    <t>SSRM</t>
  </si>
  <si>
    <t>NT, SK</t>
  </si>
  <si>
    <t>SIL0011</t>
  </si>
  <si>
    <t>Silvercorp Metals Inc.</t>
  </si>
  <si>
    <t>SVM</t>
  </si>
  <si>
    <t>SIL0014</t>
  </si>
  <si>
    <t>Silver Bear Resources plc</t>
  </si>
  <si>
    <t>SBR</t>
  </si>
  <si>
    <t>Russia</t>
  </si>
  <si>
    <t>SOL0007</t>
  </si>
  <si>
    <t>SLR</t>
  </si>
  <si>
    <t>Wheat Ridge</t>
  </si>
  <si>
    <t>SOL0013</t>
  </si>
  <si>
    <t>SolGold plc</t>
  </si>
  <si>
    <t>SOLG</t>
  </si>
  <si>
    <t>Solomon Islands</t>
  </si>
  <si>
    <t>SOU0020</t>
  </si>
  <si>
    <t>Gold Springs Resource Corp.</t>
  </si>
  <si>
    <t>GRC</t>
  </si>
  <si>
    <t>NV, UT</t>
  </si>
  <si>
    <t>STA0034</t>
  </si>
  <si>
    <t>Starcore International Mines Ltd.</t>
  </si>
  <si>
    <t>SAM</t>
  </si>
  <si>
    <t>STE0019</t>
  </si>
  <si>
    <t>Steppe Gold Ltd.</t>
  </si>
  <si>
    <t>STGO</t>
  </si>
  <si>
    <t>SUL0004</t>
  </si>
  <si>
    <t>Sulliden Mining Capital Inc.</t>
  </si>
  <si>
    <t>SMC</t>
  </si>
  <si>
    <t>TAL0009</t>
  </si>
  <si>
    <t>Talisker Resources Ltd.</t>
  </si>
  <si>
    <t>TSK</t>
  </si>
  <si>
    <t>TAN0001</t>
  </si>
  <si>
    <t>TRX Gold Corporation</t>
  </si>
  <si>
    <t>Tanzania</t>
  </si>
  <si>
    <t>TAS0002</t>
  </si>
  <si>
    <t>Taseko Mines Limited</t>
  </si>
  <si>
    <t>TKO</t>
  </si>
  <si>
    <t>Niobium</t>
  </si>
  <si>
    <t>TEC0009</t>
  </si>
  <si>
    <t>Teck Resources Limited</t>
  </si>
  <si>
    <t>TECK</t>
  </si>
  <si>
    <t>Chile, Peru</t>
  </si>
  <si>
    <t>AK, MN</t>
  </si>
  <si>
    <t>TIT0006</t>
  </si>
  <si>
    <t>Titan Mining Corporation</t>
  </si>
  <si>
    <t>TI</t>
  </si>
  <si>
    <t>TRI0058</t>
  </si>
  <si>
    <t>Triple Flag Precious Metals Corp.</t>
  </si>
  <si>
    <t>TFPM</t>
  </si>
  <si>
    <t>TRO0007</t>
  </si>
  <si>
    <t>Troilus Gold Corp.</t>
  </si>
  <si>
    <t>TLG</t>
  </si>
  <si>
    <t>URE0001</t>
  </si>
  <si>
    <t>Ur-Energy Inc.</t>
  </si>
  <si>
    <t>URE</t>
  </si>
  <si>
    <t>Littleton</t>
  </si>
  <si>
    <t>WY</t>
  </si>
  <si>
    <t>USG0001</t>
  </si>
  <si>
    <t>McEwen Mining Inc.</t>
  </si>
  <si>
    <t>MUX</t>
  </si>
  <si>
    <t>V-00146</t>
  </si>
  <si>
    <t>Ascot Resources Ltd.</t>
  </si>
  <si>
    <t>AOT</t>
  </si>
  <si>
    <t>AK, WA</t>
  </si>
  <si>
    <t>V-00155</t>
  </si>
  <si>
    <t>Global Atomic Corporation</t>
  </si>
  <si>
    <t>GLO</t>
  </si>
  <si>
    <t>Niger</t>
  </si>
  <si>
    <t>V-00622</t>
  </si>
  <si>
    <t>Eloro Resources Ltd.</t>
  </si>
  <si>
    <t>ELO</t>
  </si>
  <si>
    <t>Tin</t>
  </si>
  <si>
    <t>V-00723</t>
  </si>
  <si>
    <t>Foran Mining Corporation</t>
  </si>
  <si>
    <t>FOM</t>
  </si>
  <si>
    <t>V-01366</t>
  </si>
  <si>
    <t>New Pacific Metals Corp.</t>
  </si>
  <si>
    <t>NUAG</t>
  </si>
  <si>
    <t>V-01601</t>
  </si>
  <si>
    <t>Probe Gold Inc.</t>
  </si>
  <si>
    <t>PRB</t>
  </si>
  <si>
    <t>V-01724</t>
  </si>
  <si>
    <t>Rupert Resources Ltd.</t>
  </si>
  <si>
    <t>RUP</t>
  </si>
  <si>
    <t>V-01793</t>
  </si>
  <si>
    <t>SilverCrest Metals Inc.</t>
  </si>
  <si>
    <t>SIL</t>
  </si>
  <si>
    <t>V-01797</t>
  </si>
  <si>
    <t>Skeena Resources Limited</t>
  </si>
  <si>
    <t>SKE</t>
  </si>
  <si>
    <t>V-01810</t>
  </si>
  <si>
    <t>Meridian Mining UK Societas</t>
  </si>
  <si>
    <t>MNO</t>
  </si>
  <si>
    <t>Houston</t>
  </si>
  <si>
    <t>V-01911</t>
  </si>
  <si>
    <t>Calibre Mining Corp.</t>
  </si>
  <si>
    <t>CXB</t>
  </si>
  <si>
    <t>YT</t>
  </si>
  <si>
    <t>V-02131</t>
  </si>
  <si>
    <t>Discovery Silver Corp.</t>
  </si>
  <si>
    <t>DSV</t>
  </si>
  <si>
    <t>V-02583</t>
  </si>
  <si>
    <t>Equinox Gold Corp.</t>
  </si>
  <si>
    <t>EQX</t>
  </si>
  <si>
    <t>Brazil, Mexico</t>
  </si>
  <si>
    <t>V-03719</t>
  </si>
  <si>
    <t>K92 Mining Inc.</t>
  </si>
  <si>
    <t>KNT</t>
  </si>
  <si>
    <t>V-04252</t>
  </si>
  <si>
    <t>Novo Resources Corp.</t>
  </si>
  <si>
    <t>NVO</t>
  </si>
  <si>
    <t>V-04278</t>
  </si>
  <si>
    <t>Orezone Gold Corporation</t>
  </si>
  <si>
    <t>ORE</t>
  </si>
  <si>
    <t>Burkina Faso</t>
  </si>
  <si>
    <t>Ireland</t>
  </si>
  <si>
    <t>V-04309</t>
  </si>
  <si>
    <t>Filo Corp.</t>
  </si>
  <si>
    <t>FIL</t>
  </si>
  <si>
    <t>V-04422</t>
  </si>
  <si>
    <t>Arizona Metals Corp.</t>
  </si>
  <si>
    <t>AMC</t>
  </si>
  <si>
    <t>V-04510</t>
  </si>
  <si>
    <t>Vox Royalty Corp.</t>
  </si>
  <si>
    <t>VOXR</t>
  </si>
  <si>
    <t>V-04646</t>
  </si>
  <si>
    <t>Gold Mountain Mining Corp.</t>
  </si>
  <si>
    <t>GMTN</t>
  </si>
  <si>
    <t>V-04652</t>
  </si>
  <si>
    <t>Solaris Resources Inc.</t>
  </si>
  <si>
    <t>SLS</t>
  </si>
  <si>
    <t>Chile, Ecuador, Mexico</t>
  </si>
  <si>
    <t>VA</t>
  </si>
  <si>
    <t>VER0016</t>
  </si>
  <si>
    <t>Verde Agritech Ltd</t>
  </si>
  <si>
    <t>NPK</t>
  </si>
  <si>
    <t>VIS0005</t>
  </si>
  <si>
    <t>Vista Gold Corp.</t>
  </si>
  <si>
    <t>VGZ</t>
  </si>
  <si>
    <t>WAL0006</t>
  </si>
  <si>
    <t>Wallbridge Mining Company Limited</t>
  </si>
  <si>
    <t>WM</t>
  </si>
  <si>
    <t>WEL0006</t>
  </si>
  <si>
    <t>Nickel Creek Platinum Corp.</t>
  </si>
  <si>
    <t>NCP</t>
  </si>
  <si>
    <t>WES0062</t>
  </si>
  <si>
    <t>Western Copper and Gold Corporation</t>
  </si>
  <si>
    <t>WRN</t>
  </si>
  <si>
    <t>WES0066</t>
  </si>
  <si>
    <t>Lithium Americas Corp.</t>
  </si>
  <si>
    <t>LAC</t>
  </si>
  <si>
    <t>WES0067</t>
  </si>
  <si>
    <t>Western Resources Corp.</t>
  </si>
  <si>
    <t>WRX</t>
  </si>
  <si>
    <t>XAN0002</t>
  </si>
  <si>
    <t>Xanadu Mines Ltd.</t>
  </si>
  <si>
    <t>XAM</t>
  </si>
  <si>
    <t>XTR0002</t>
  </si>
  <si>
    <t>Xtra-Gold Resources Corp.</t>
  </si>
  <si>
    <t>XTG</t>
  </si>
  <si>
    <t>YOR0001</t>
  </si>
  <si>
    <t>Yorbeau Resources Inc.</t>
  </si>
  <si>
    <t>YRB</t>
  </si>
  <si>
    <t>TSX</t>
  </si>
  <si>
    <t>TSX Comedown</t>
  </si>
  <si>
    <t>Pakistan</t>
  </si>
  <si>
    <t>V-04623</t>
  </si>
  <si>
    <t>Uranium Royalty Corp.</t>
  </si>
  <si>
    <t>URC</t>
  </si>
  <si>
    <t>Nigeria</t>
  </si>
  <si>
    <t>V-00262</t>
  </si>
  <si>
    <t>Prime Mining Corp.</t>
  </si>
  <si>
    <t>PRYM</t>
  </si>
  <si>
    <t>Guyana</t>
  </si>
  <si>
    <t>V-03674</t>
  </si>
  <si>
    <t>G2 Goldfields Inc.</t>
  </si>
  <si>
    <t>GTWO</t>
  </si>
  <si>
    <t>Kyrgyzstan</t>
  </si>
  <si>
    <t>V-04315</t>
  </si>
  <si>
    <t>IsoEnergy Ltd.</t>
  </si>
  <si>
    <t>ISO</t>
  </si>
  <si>
    <t>NU, SK</t>
  </si>
  <si>
    <t>V-04532</t>
  </si>
  <si>
    <t>Collective Mining Ltd.</t>
  </si>
  <si>
    <t>CNL</t>
  </si>
  <si>
    <t>V-04593</t>
  </si>
  <si>
    <t>NGEx Minerals Ltd.</t>
  </si>
  <si>
    <t>NGEX</t>
  </si>
  <si>
    <t>Argentina, Chile</t>
  </si>
  <si>
    <t>V-04606</t>
  </si>
  <si>
    <t>G Mining Ventures Corp.</t>
  </si>
  <si>
    <t>GMIN</t>
  </si>
  <si>
    <t>V-04908</t>
  </si>
  <si>
    <t>Patriot Battery Metals Inc.</t>
  </si>
  <si>
    <t>PMET</t>
  </si>
  <si>
    <t>TSXV</t>
  </si>
  <si>
    <t>Colombia, Ecuador</t>
  </si>
  <si>
    <t>Solitario Resources Corp.</t>
  </si>
  <si>
    <t>Cote d'Ivoire, DRC, Mali, Tanzania, Zambia</t>
  </si>
  <si>
    <t>Argentina, Chile, Dominican Republic</t>
  </si>
  <si>
    <t>Saudi Arabia</t>
  </si>
  <si>
    <t>NB, NS, ON, QC, SK</t>
  </si>
  <si>
    <t>AZ, NV, WA</t>
  </si>
  <si>
    <t>BC, MB</t>
  </si>
  <si>
    <t>CO, NV</t>
  </si>
  <si>
    <t>ALL0026</t>
  </si>
  <si>
    <t>Allied Gold Corporation</t>
  </si>
  <si>
    <t>AAUC</t>
  </si>
  <si>
    <t>Côte d’Ivoire, Egypt, Ethiopia, Mali</t>
  </si>
  <si>
    <t>CO, NM</t>
  </si>
  <si>
    <t>Lithium Americas (Argentina) Corp.</t>
  </si>
  <si>
    <t>LAAC</t>
  </si>
  <si>
    <t>LIT0005</t>
  </si>
  <si>
    <t>AK, SD</t>
  </si>
  <si>
    <t>QC, ON</t>
  </si>
  <si>
    <t>© 2024 TSX Inc. All Rights Reserved. Do not copy, distribute, sell or modify this document without TSX Inc.'s prior written consent.</t>
  </si>
  <si>
    <t>B3</t>
  </si>
  <si>
    <t>TRX</t>
  </si>
  <si>
    <t>2024 Venture 50</t>
  </si>
  <si>
    <t>STLLR Gold Inc.</t>
  </si>
  <si>
    <t>STLR</t>
  </si>
  <si>
    <t>AG</t>
  </si>
  <si>
    <t>Fortuna Mining Corp.</t>
  </si>
  <si>
    <t>COP0013</t>
  </si>
  <si>
    <t>Coppernico Metals Inc.</t>
  </si>
  <si>
    <t>COPR</t>
  </si>
  <si>
    <t>WES0069</t>
  </si>
  <si>
    <t>Westgold Resources Limited</t>
  </si>
  <si>
    <t>WGX</t>
  </si>
  <si>
    <t>2024 TSX30</t>
  </si>
  <si>
    <t>EUR0015</t>
  </si>
  <si>
    <t>Euromax Resources Ltd.</t>
  </si>
  <si>
    <t>EOX</t>
  </si>
  <si>
    <t>MAW0001</t>
  </si>
  <si>
    <t>Mawson Gold Limited</t>
  </si>
  <si>
    <t>MAW</t>
  </si>
  <si>
    <t>ORO0008</t>
  </si>
  <si>
    <t>Orosur Mining Inc.</t>
  </si>
  <si>
    <t>OMI</t>
  </si>
  <si>
    <t>SIE0004</t>
  </si>
  <si>
    <t>Goldgroup Mining Inc.</t>
  </si>
  <si>
    <t>GGA</t>
  </si>
  <si>
    <t>SOU0021</t>
  </si>
  <si>
    <t>SouthGobi Resources Ltd.</t>
  </si>
  <si>
    <t>SGQ</t>
  </si>
  <si>
    <t>TRE0011</t>
  </si>
  <si>
    <t>NeXGold Mining Corp.</t>
  </si>
  <si>
    <t>NEXG</t>
  </si>
  <si>
    <t>V-00002</t>
  </si>
  <si>
    <t>A.I.S. Resources Limited</t>
  </si>
  <si>
    <t>AIS</t>
  </si>
  <si>
    <t>Argentina, Peru</t>
  </si>
  <si>
    <t>Manganese</t>
  </si>
  <si>
    <t>RTO from NEX</t>
  </si>
  <si>
    <t>Scottsdale</t>
  </si>
  <si>
    <t>V-00015</t>
  </si>
  <si>
    <t>Abacus Mining &amp; Exploration Corporation</t>
  </si>
  <si>
    <t>AME</t>
  </si>
  <si>
    <t>V-00016</t>
  </si>
  <si>
    <t>Kiplin Metals Inc.</t>
  </si>
  <si>
    <t>KIP</t>
  </si>
  <si>
    <t>V-00017</t>
  </si>
  <si>
    <t>Abcourt Mines Inc.</t>
  </si>
  <si>
    <t>ABI</t>
  </si>
  <si>
    <t>V-00021</t>
  </si>
  <si>
    <t>Vision Lithium inc.</t>
  </si>
  <si>
    <t>VLI</t>
  </si>
  <si>
    <t>MB, NB, ON, QC</t>
  </si>
  <si>
    <t>V-00027</t>
  </si>
  <si>
    <t>Trailbreaker Resources Ltd.</t>
  </si>
  <si>
    <t>TBK</t>
  </si>
  <si>
    <t>BC, YT</t>
  </si>
  <si>
    <t>V-00038</t>
  </si>
  <si>
    <t>iMetal Resources Inc.</t>
  </si>
  <si>
    <t>IMR</t>
  </si>
  <si>
    <t>Graphite</t>
  </si>
  <si>
    <t>V-00048</t>
  </si>
  <si>
    <t>AFR NuVenture Resources Inc.</t>
  </si>
  <si>
    <t>AFR</t>
  </si>
  <si>
    <t>MT</t>
  </si>
  <si>
    <t>V-00054</t>
  </si>
  <si>
    <t>T2 Metals Corp.</t>
  </si>
  <si>
    <t>TWO</t>
  </si>
  <si>
    <t>V-00075</t>
  </si>
  <si>
    <t>Blackrock Silver Corp.</t>
  </si>
  <si>
    <t>BRC</t>
  </si>
  <si>
    <t>QT</t>
  </si>
  <si>
    <t>V-00084</t>
  </si>
  <si>
    <t>Altai Resources Inc.</t>
  </si>
  <si>
    <t>ATI</t>
  </si>
  <si>
    <t>AB, QC</t>
  </si>
  <si>
    <t>V-00089</t>
  </si>
  <si>
    <t>Big Ridge Gold Corp.</t>
  </si>
  <si>
    <t>BRAU</t>
  </si>
  <si>
    <t>MB, NL, QC</t>
  </si>
  <si>
    <t>V-00093</t>
  </si>
  <si>
    <t>Amarc Resources Ltd.</t>
  </si>
  <si>
    <t>AHR</t>
  </si>
  <si>
    <t>V-00095</t>
  </si>
  <si>
    <t>Argentina Lithium &amp; Energy Corp.</t>
  </si>
  <si>
    <t>LIT</t>
  </si>
  <si>
    <t>COB</t>
  </si>
  <si>
    <t>V-00100</t>
  </si>
  <si>
    <t>Apollo Silver Corp.</t>
  </si>
  <si>
    <t>APGO</t>
  </si>
  <si>
    <t>AZ, CA</t>
  </si>
  <si>
    <t>V-00103</t>
  </si>
  <si>
    <t>Amex Exploration Inc.</t>
  </si>
  <si>
    <t>AMX</t>
  </si>
  <si>
    <t>V-00113</t>
  </si>
  <si>
    <t>Gungnir Resources Inc.</t>
  </si>
  <si>
    <t>GUG</t>
  </si>
  <si>
    <t>V-00115</t>
  </si>
  <si>
    <t>Canada One Mining Corp.</t>
  </si>
  <si>
    <t>CONE</t>
  </si>
  <si>
    <t>V-00133</t>
  </si>
  <si>
    <t>Archon Minerals Limited</t>
  </si>
  <si>
    <t>ACS</t>
  </si>
  <si>
    <t>V-00135</t>
  </si>
  <si>
    <t>Arctic Star Exploration Corp.</t>
  </si>
  <si>
    <t>ADD</t>
  </si>
  <si>
    <t>NT, NU</t>
  </si>
  <si>
    <t>V-00142</t>
  </si>
  <si>
    <t>Olivut Resources Ltd.</t>
  </si>
  <si>
    <t>OLV</t>
  </si>
  <si>
    <t>QT from NEX</t>
  </si>
  <si>
    <t>V-00157</t>
  </si>
  <si>
    <t>Sylla Gold Corp.</t>
  </si>
  <si>
    <t>SYG</t>
  </si>
  <si>
    <t>V-00161</t>
  </si>
  <si>
    <t>Gensource Potash Corporation</t>
  </si>
  <si>
    <t>GSP</t>
  </si>
  <si>
    <t>V-00172</t>
  </si>
  <si>
    <t>Pantera Silver Corp.</t>
  </si>
  <si>
    <t>PNTR</t>
  </si>
  <si>
    <t>V-00177</t>
  </si>
  <si>
    <t>Fort St. James Nickel Corp.</t>
  </si>
  <si>
    <t>FTJ</t>
  </si>
  <si>
    <t>BC, NB</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</si>
  <si>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</si>
  <si>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</si>
  <si>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</si>
  <si>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</si>
  <si>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</si>
  <si>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</si>
  <si>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</si>
  <si>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</si>
  <si>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</si>
  <si>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</si>
  <si>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</si>
  <si>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</si>
  <si>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</si>
  <si>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</si>
  <si>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</si>
  <si>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</si>
  <si>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</si>
  <si>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</si>
  <si>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</si>
  <si>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</si>
  <si>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</si>
  <si>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</si>
  <si>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</si>
  <si>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</si>
  <si>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</si>
  <si>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</si>
  <si>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</si>
  <si>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</si>
  <si>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</si>
  <si>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</si>
  <si>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</si>
  <si>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</si>
  <si>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</si>
  <si>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</si>
  <si>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BC, SK</t>
  </si>
  <si>
    <t>V-00226</t>
  </si>
  <si>
    <t>Silver Valley Metals Corp.</t>
  </si>
  <si>
    <t>SILV</t>
  </si>
  <si>
    <t>V-00228</t>
  </si>
  <si>
    <t>Morien Resources Corp.</t>
  </si>
  <si>
    <t>MOX</t>
  </si>
  <si>
    <t>V-00245</t>
  </si>
  <si>
    <t>Golden Pursuit Resources Ltd.</t>
  </si>
  <si>
    <t>GDP</t>
  </si>
  <si>
    <t>V-00247</t>
  </si>
  <si>
    <t>Bitterroot Resources Ltd.</t>
  </si>
  <si>
    <t>BTT</t>
  </si>
  <si>
    <t>MI,NV</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</si>
  <si>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</si>
  <si>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</si>
  <si>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</si>
  <si>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</si>
  <si>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</si>
  <si>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</si>
  <si>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</si>
  <si>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</si>
  <si>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</si>
  <si>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</si>
  <si>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</si>
  <si>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</si>
  <si>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</si>
  <si>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</si>
  <si>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</si>
  <si>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</si>
  <si>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</si>
  <si>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</si>
  <si>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Botswana</t>
  </si>
  <si>
    <t>V-00302</t>
  </si>
  <si>
    <t>CMC Metals Ltd.</t>
  </si>
  <si>
    <t>CMB</t>
  </si>
  <si>
    <t>BC, NL, YT</t>
  </si>
  <si>
    <t>V-00323</t>
  </si>
  <si>
    <t>Canalaska Uranium Ltd.</t>
  </si>
  <si>
    <t>CVV</t>
  </si>
  <si>
    <t>MB, SK</t>
  </si>
  <si>
    <t>V-00331</t>
  </si>
  <si>
    <t>Thunder Gold Corp.</t>
  </si>
  <si>
    <t>TGOL</t>
  </si>
  <si>
    <t>NL, ON</t>
  </si>
  <si>
    <t>V-00349</t>
  </si>
  <si>
    <t>Canstar Resources Inc.</t>
  </si>
  <si>
    <t>ROX</t>
  </si>
  <si>
    <t>V-00350</t>
  </si>
  <si>
    <t>Cantex Mine Development Corp.</t>
  </si>
  <si>
    <t>CD</t>
  </si>
  <si>
    <t>Saudi Arabia, Yemen</t>
  </si>
  <si>
    <t>V-00365</t>
  </si>
  <si>
    <t>Carlin Gold Corporation</t>
  </si>
  <si>
    <t>CGD</t>
  </si>
  <si>
    <t>V-00368</t>
  </si>
  <si>
    <t>District Copper Corp.</t>
  </si>
  <si>
    <t>DCOP</t>
  </si>
  <si>
    <t>BC, NL, ON</t>
  </si>
  <si>
    <t>V-00370</t>
  </si>
  <si>
    <t>Cascadero Copper Corporation</t>
  </si>
  <si>
    <t>CCD</t>
  </si>
  <si>
    <t>V-00378</t>
  </si>
  <si>
    <t>International Metals Mining Corp.</t>
  </si>
  <si>
    <t>IMM</t>
  </si>
  <si>
    <t>Brazil, Peru</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</si>
  <si>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</si>
  <si>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</si>
  <si>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</si>
  <si>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</si>
  <si>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</si>
  <si>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</si>
  <si>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</si>
  <si>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</si>
  <si>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</si>
  <si>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</si>
  <si>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</si>
  <si>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</si>
  <si>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</si>
  <si>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</si>
  <si>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</si>
  <si>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Guatemala, Mexico</t>
  </si>
  <si>
    <t>V-00422</t>
  </si>
  <si>
    <t>OMAI Gold Mines Corp.</t>
  </si>
  <si>
    <t>OMG</t>
  </si>
  <si>
    <t>V-00429</t>
  </si>
  <si>
    <t>Ranchero Gold Corp.</t>
  </si>
  <si>
    <t>RNCH</t>
  </si>
  <si>
    <t>V-00435</t>
  </si>
  <si>
    <t>Colibri Resource Corporation</t>
  </si>
  <si>
    <t>CBI</t>
  </si>
  <si>
    <t>V-00438</t>
  </si>
  <si>
    <t>BC Moly Ltd.</t>
  </si>
  <si>
    <t>BM</t>
  </si>
  <si>
    <t>V-00442</t>
  </si>
  <si>
    <t>Commander Resources Ltd.</t>
  </si>
  <si>
    <t>CMD</t>
  </si>
  <si>
    <t>BC, NB, NL, ON, YT</t>
  </si>
  <si>
    <t>V-00443</t>
  </si>
  <si>
    <t>Commerce Resources Corp.</t>
  </si>
  <si>
    <t>CCE</t>
  </si>
  <si>
    <t>BC, QC</t>
  </si>
  <si>
    <t>Niobium, Tantalum</t>
  </si>
  <si>
    <t>V-00448</t>
  </si>
  <si>
    <t>Conquest Resources Limited</t>
  </si>
  <si>
    <t>CQR</t>
  </si>
  <si>
    <t>V-00450</t>
  </si>
  <si>
    <t>Aben Minerals Ltd.</t>
  </si>
  <si>
    <t>ABM</t>
  </si>
  <si>
    <t>V-00452</t>
  </si>
  <si>
    <t>Granada Gold Mine Inc.</t>
  </si>
  <si>
    <t>GGM</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</si>
  <si>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</si>
  <si>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</si>
  <si>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</si>
  <si>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</si>
  <si>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</si>
  <si>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</si>
  <si>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</si>
  <si>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</si>
  <si>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</si>
  <si>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</si>
  <si>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</si>
  <si>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</si>
  <si>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</si>
  <si>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</si>
  <si>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</si>
  <si>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Cobalt,Graphite,Vanadium</t>
  </si>
  <si>
    <t>V-00468</t>
  </si>
  <si>
    <t>Grounded Lithium Corp.</t>
  </si>
  <si>
    <t>GRD</t>
  </si>
  <si>
    <t>V-00469</t>
  </si>
  <si>
    <t>Storm Exploration Inc.</t>
  </si>
  <si>
    <t>STRM</t>
  </si>
  <si>
    <t>V-00480</t>
  </si>
  <si>
    <t>Surge Battery Metals Inc.</t>
  </si>
  <si>
    <t>NILI</t>
  </si>
  <si>
    <t>V-00481</t>
  </si>
  <si>
    <t>Copper Fox Metals Inc.</t>
  </si>
  <si>
    <t>CUU</t>
  </si>
  <si>
    <t>V-00490</t>
  </si>
  <si>
    <t>GPM Metals Inc.</t>
  </si>
  <si>
    <t>GPM</t>
  </si>
  <si>
    <t>V-00499</t>
  </si>
  <si>
    <t>Transforma Resources Corporation</t>
  </si>
  <si>
    <t>TFM</t>
  </si>
  <si>
    <t>V-00512</t>
  </si>
  <si>
    <t>Velox Energy Materials Inc.</t>
  </si>
  <si>
    <t>VLX</t>
  </si>
  <si>
    <t>V-00515</t>
  </si>
  <si>
    <t>Century Lithium Corp.</t>
  </si>
  <si>
    <t>LCE</t>
  </si>
  <si>
    <t>V-00525</t>
  </si>
  <si>
    <t>D2 Lithium Corp.</t>
  </si>
  <si>
    <t>DTWO</t>
  </si>
  <si>
    <t>V-00542</t>
  </si>
  <si>
    <t>Desert Gold Ventures Inc.</t>
  </si>
  <si>
    <t>DAU</t>
  </si>
  <si>
    <t>Mali</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</si>
  <si>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</si>
  <si>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</si>
  <si>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</si>
  <si>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</si>
  <si>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</si>
  <si>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</si>
  <si>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</si>
  <si>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</si>
  <si>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</si>
  <si>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</si>
  <si>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</si>
  <si>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</si>
  <si>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</si>
  <si>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</si>
  <si>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</si>
  <si>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</si>
  <si>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</si>
  <si>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</si>
  <si>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</si>
  <si>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</si>
  <si>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</si>
  <si>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</si>
  <si>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</si>
  <si>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</si>
  <si>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</si>
  <si>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</si>
  <si>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</si>
  <si>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</si>
  <si>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BC, SK, YT</t>
  </si>
  <si>
    <t>V-00604</t>
  </si>
  <si>
    <t>ATEX Resources Inc.</t>
  </si>
  <si>
    <t>ATX</t>
  </si>
  <si>
    <t>V-00608</t>
  </si>
  <si>
    <t>Baru Gold Corp.</t>
  </si>
  <si>
    <t>BARU</t>
  </si>
  <si>
    <t>Indonesia</t>
  </si>
  <si>
    <t>V-00609</t>
  </si>
  <si>
    <t>Rainy Mountain Royalty Corp.</t>
  </si>
  <si>
    <t>RMO</t>
  </si>
  <si>
    <t>British Virgin Islands</t>
  </si>
  <si>
    <t>V-00611</t>
  </si>
  <si>
    <t>Eastfield Resources Ltd.</t>
  </si>
  <si>
    <t>ETF</t>
  </si>
  <si>
    <t>V-00617</t>
  </si>
  <si>
    <t>Metalquest Mining Inc.</t>
  </si>
  <si>
    <t>MQM</t>
  </si>
  <si>
    <t>NB, NL</t>
  </si>
  <si>
    <t>V-00627</t>
  </si>
  <si>
    <t>Emergent Metals Corp.</t>
  </si>
  <si>
    <t>EMR</t>
  </si>
  <si>
    <t>V-00632</t>
  </si>
  <si>
    <t>Metals Creek Resources Corp.</t>
  </si>
  <si>
    <t>MEK</t>
  </si>
  <si>
    <t>V-00633</t>
  </si>
  <si>
    <t>Endurance Gold Corporation</t>
  </si>
  <si>
    <t>EDG</t>
  </si>
  <si>
    <t>BC, ON, YT</t>
  </si>
  <si>
    <t>V-00648</t>
  </si>
  <si>
    <t>Boron One Holdings Inc.</t>
  </si>
  <si>
    <t>BONE</t>
  </si>
  <si>
    <t>Serbia</t>
  </si>
  <si>
    <t>Boron</t>
  </si>
  <si>
    <t>V-00649</t>
  </si>
  <si>
    <t>Rio Silver Inc.</t>
  </si>
  <si>
    <t>RYO</t>
  </si>
  <si>
    <t>V-00654</t>
  </si>
  <si>
    <t>EMX Royalty Corporation</t>
  </si>
  <si>
    <t>EMX</t>
  </si>
  <si>
    <t>BC, ON, MB</t>
  </si>
  <si>
    <t>Argentina, Chile, Haiti, Mexico, Peru</t>
  </si>
  <si>
    <t>Finland, Norway, Serbia, Sweden, Turkey</t>
  </si>
  <si>
    <t>AZ, ID, NV, UT, WY</t>
  </si>
  <si>
    <t>V-00655</t>
  </si>
  <si>
    <t>KORE Mining Ltd.</t>
  </si>
  <si>
    <t>KORE</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</si>
  <si>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</si>
  <si>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</si>
  <si>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</si>
  <si>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</si>
  <si>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</si>
  <si>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</si>
  <si>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</si>
  <si>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</si>
  <si>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</si>
  <si>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</si>
  <si>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</si>
  <si>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</si>
  <si>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</si>
  <si>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</si>
  <si>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</si>
  <si>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</si>
  <si>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</si>
  <si>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</si>
  <si>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</si>
  <si>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</si>
  <si>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</si>
  <si>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BC, NL</t>
  </si>
  <si>
    <t>V-00731</t>
  </si>
  <si>
    <t>Forum Energy Metals Corp.</t>
  </si>
  <si>
    <t>FMC</t>
  </si>
  <si>
    <t>V-00734</t>
  </si>
  <si>
    <t>Freeport Resources Inc.</t>
  </si>
  <si>
    <t>FRI</t>
  </si>
  <si>
    <t>V-00740</t>
  </si>
  <si>
    <t>Full Metal Minerals Ltd.</t>
  </si>
  <si>
    <t>FMM</t>
  </si>
  <si>
    <t>V-00748</t>
  </si>
  <si>
    <t>GGL Resources Corp.</t>
  </si>
  <si>
    <t>GGL</t>
  </si>
  <si>
    <t>BC, NT, NU</t>
  </si>
  <si>
    <t>V-00749</t>
  </si>
  <si>
    <t>Los Andes Copper Limited</t>
  </si>
  <si>
    <t>LA</t>
  </si>
  <si>
    <t>V-00752</t>
  </si>
  <si>
    <t>Engold Mines Ltd.</t>
  </si>
  <si>
    <t>EGM</t>
  </si>
  <si>
    <t>V-00754</t>
  </si>
  <si>
    <t>Galantas Gold Corporation</t>
  </si>
  <si>
    <t>GAL</t>
  </si>
  <si>
    <t>V-00761</t>
  </si>
  <si>
    <t>Garibaldi Resources Corp.</t>
  </si>
  <si>
    <t>GGI</t>
  </si>
  <si>
    <t>V-00776</t>
  </si>
  <si>
    <t>Electrum Discovery Corp.</t>
  </si>
  <si>
    <t>ELY</t>
  </si>
  <si>
    <t>V-00782</t>
  </si>
  <si>
    <t>Getty Copper Inc.</t>
  </si>
  <si>
    <t>GTC</t>
  </si>
  <si>
    <t>V-00785</t>
  </si>
  <si>
    <t>Chatham Rock Phosphate Limited</t>
  </si>
  <si>
    <t>NZP</t>
  </si>
  <si>
    <t>NZSE</t>
  </si>
  <si>
    <t>Phosphate</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</si>
  <si>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</si>
  <si>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</si>
  <si>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</si>
  <si>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</si>
  <si>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</si>
  <si>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</si>
  <si>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</si>
  <si>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</si>
  <si>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</si>
  <si>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</si>
  <si>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</si>
  <si>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</si>
  <si>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</si>
  <si>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</si>
  <si>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</si>
  <si>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</si>
  <si>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</si>
  <si>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</si>
  <si>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</si>
  <si>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</si>
  <si>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</si>
  <si>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</si>
  <si>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</si>
  <si>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</si>
  <si>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</si>
  <si>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</si>
  <si>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</si>
  <si>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</si>
  <si>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</si>
  <si>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</si>
  <si>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</si>
  <si>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</si>
  <si>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</si>
  <si>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</si>
  <si>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</si>
  <si>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</si>
  <si>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</si>
  <si>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</si>
  <si>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Guatemala</t>
  </si>
  <si>
    <t>V-00847</t>
  </si>
  <si>
    <t>Gossan Resources Limited</t>
  </si>
  <si>
    <t>GSS</t>
  </si>
  <si>
    <t>MB, ON</t>
  </si>
  <si>
    <t>V-00853</t>
  </si>
  <si>
    <t>Grande Portage Resources Ltd.</t>
  </si>
  <si>
    <t>GPG</t>
  </si>
  <si>
    <t>V-00857</t>
  </si>
  <si>
    <t>Rock Tech Lithium Inc.</t>
  </si>
  <si>
    <t>RCK</t>
  </si>
  <si>
    <t>V-00863</t>
  </si>
  <si>
    <t>Great Quest Gold Ltd.</t>
  </si>
  <si>
    <t>GQ</t>
  </si>
  <si>
    <t>V-00869</t>
  </si>
  <si>
    <t>Greencastle Resources Ltd.</t>
  </si>
  <si>
    <t>VGN</t>
  </si>
  <si>
    <t>V-00880</t>
  </si>
  <si>
    <t>Grizzly Discoveries Inc.</t>
  </si>
  <si>
    <t>GZD</t>
  </si>
  <si>
    <t>V-00895</t>
  </si>
  <si>
    <t>Sienna Resources Inc.</t>
  </si>
  <si>
    <t>SIE</t>
  </si>
  <si>
    <t>V-00899</t>
  </si>
  <si>
    <t>Giga Metals Corporation</t>
  </si>
  <si>
    <t>GIGA</t>
  </si>
  <si>
    <t>V-00905</t>
  </si>
  <si>
    <t>Hawkeye Gold &amp; Diamond Inc.</t>
  </si>
  <si>
    <t>HAWK</t>
  </si>
  <si>
    <t>V-00912</t>
  </si>
  <si>
    <t>Themac Resources Group Limited</t>
  </si>
  <si>
    <t>MAC</t>
  </si>
  <si>
    <t>NM</t>
  </si>
  <si>
    <t>V-00915</t>
  </si>
  <si>
    <t>Winshear Gold Corp.</t>
  </si>
  <si>
    <t>WINS</t>
  </si>
  <si>
    <t>V-00918</t>
  </si>
  <si>
    <t>Highbank Resources Ltd.</t>
  </si>
  <si>
    <t>HBK</t>
  </si>
  <si>
    <t>V-00926</t>
  </si>
  <si>
    <t>Great Atlantic Resources Corp.</t>
  </si>
  <si>
    <t>GR</t>
  </si>
  <si>
    <t>V-00930</t>
  </si>
  <si>
    <t>Frontier Lithium Inc.</t>
  </si>
  <si>
    <t>V-00932</t>
  </si>
  <si>
    <t>Anortech Inc.</t>
  </si>
  <si>
    <t>ANOR</t>
  </si>
  <si>
    <t>Greenland</t>
  </si>
  <si>
    <t>V-00933</t>
  </si>
  <si>
    <t>Nicola Mining Inc.</t>
  </si>
  <si>
    <t>NIM</t>
  </si>
  <si>
    <t>V-00936</t>
  </si>
  <si>
    <t>Aero Energy Limited</t>
  </si>
  <si>
    <t>AERO</t>
  </si>
  <si>
    <t>V-00938</t>
  </si>
  <si>
    <t>Angel Wing Metals Inc.</t>
  </si>
  <si>
    <t>AWM</t>
  </si>
  <si>
    <t>V-00951</t>
  </si>
  <si>
    <t>IMPACT Silver Corp.</t>
  </si>
  <si>
    <t>IPT</t>
  </si>
  <si>
    <t>V-00961</t>
  </si>
  <si>
    <t>Barksdale Resources Corp.</t>
  </si>
  <si>
    <t>BRO</t>
  </si>
  <si>
    <t>V-00975</t>
  </si>
  <si>
    <t>Bluestone Resources Inc.</t>
  </si>
  <si>
    <t>BSR</t>
  </si>
  <si>
    <t>V-00992</t>
  </si>
  <si>
    <t>Inter-Rock Minerals Inc.</t>
  </si>
  <si>
    <t>IRO</t>
  </si>
  <si>
    <t>Dolomite</t>
  </si>
  <si>
    <t>V-00995</t>
  </si>
  <si>
    <t>Marvel Discovery Corp.</t>
  </si>
  <si>
    <t>MARV</t>
  </si>
  <si>
    <t>BC, ON, QC, SK</t>
  </si>
  <si>
    <t>V-01012</t>
  </si>
  <si>
    <t>Power Nickel Inc.</t>
  </si>
  <si>
    <t>PNPN</t>
  </si>
  <si>
    <t>V-01015</t>
  </si>
  <si>
    <t>CopAur Minerals Inc.</t>
  </si>
  <si>
    <t>CPAU</t>
  </si>
  <si>
    <t>V-01024</t>
  </si>
  <si>
    <t>Alturas Minerals Corp.</t>
  </si>
  <si>
    <t>ALT</t>
  </si>
  <si>
    <t>V-01028</t>
  </si>
  <si>
    <t>Kutcho Copper Corp.</t>
  </si>
  <si>
    <t>KC</t>
  </si>
  <si>
    <t>V-01029</t>
  </si>
  <si>
    <t>Starr Peak Mining Ltd.</t>
  </si>
  <si>
    <t>STE</t>
  </si>
  <si>
    <t>V-01041</t>
  </si>
  <si>
    <t>Tuktu Resources Ltd.</t>
  </si>
  <si>
    <t>TUK</t>
  </si>
  <si>
    <t>V-01047</t>
  </si>
  <si>
    <t>Koryx Copper Inc.</t>
  </si>
  <si>
    <t>KRY</t>
  </si>
  <si>
    <t>Namibia, Zambia</t>
  </si>
  <si>
    <t>V-01051</t>
  </si>
  <si>
    <t>Consolidated Lithium Metals Inc.</t>
  </si>
  <si>
    <t>CLM</t>
  </si>
  <si>
    <t>V-01075</t>
  </si>
  <si>
    <t>Eskay Mining Corp.</t>
  </si>
  <si>
    <t>ESK</t>
  </si>
  <si>
    <t>V-01076</t>
  </si>
  <si>
    <t>Kermode Resources Ltd.</t>
  </si>
  <si>
    <t>KLM</t>
  </si>
  <si>
    <t>V-01084</t>
  </si>
  <si>
    <t>Lion Rock Resources Inc.</t>
  </si>
  <si>
    <t>ROAR</t>
  </si>
  <si>
    <t>V-01088</t>
  </si>
  <si>
    <t>Klondike Gold Corp.</t>
  </si>
  <si>
    <t>KG</t>
  </si>
  <si>
    <t>V-01097</t>
  </si>
  <si>
    <t>Salazar Resources Limited</t>
  </si>
  <si>
    <t>SRL</t>
  </si>
  <si>
    <t>V-01099</t>
  </si>
  <si>
    <t>Kootenay Silver Inc.</t>
  </si>
  <si>
    <t>KTN</t>
  </si>
  <si>
    <t>V-01105</t>
  </si>
  <si>
    <t>Alphamin Resources Corp.</t>
  </si>
  <si>
    <t>AFM</t>
  </si>
  <si>
    <t>Mauritius</t>
  </si>
  <si>
    <t>V-01120</t>
  </si>
  <si>
    <t>Lara Exploration Ltd.</t>
  </si>
  <si>
    <t>LRA</t>
  </si>
  <si>
    <t>V-01126</t>
  </si>
  <si>
    <t>Sterling Metals Corp.</t>
  </si>
  <si>
    <t>SAG</t>
  </si>
  <si>
    <t>V-01127</t>
  </si>
  <si>
    <t>Laurion Mineral Exploration Inc.</t>
  </si>
  <si>
    <t>LME</t>
  </si>
  <si>
    <t>V-01130</t>
  </si>
  <si>
    <t>Grosvenor Resource Corporation</t>
  </si>
  <si>
    <t>GVR</t>
  </si>
  <si>
    <t>V-01146</t>
  </si>
  <si>
    <t>InZinc Mining Ltd.</t>
  </si>
  <si>
    <t>IZN</t>
  </si>
  <si>
    <t>V-01147</t>
  </si>
  <si>
    <t>Intrepid Metals Corp.</t>
  </si>
  <si>
    <t>INTR</t>
  </si>
  <si>
    <t>Las Vegas</t>
  </si>
  <si>
    <t>V-01150</t>
  </si>
  <si>
    <t>Lomiko Metals Inc.</t>
  </si>
  <si>
    <t>LMR</t>
  </si>
  <si>
    <t>V-01172</t>
  </si>
  <si>
    <t>New Tymbal Resources Ltd.</t>
  </si>
  <si>
    <t>NTB</t>
  </si>
  <si>
    <t>V-01175</t>
  </si>
  <si>
    <t>MAX Resource Corp.</t>
  </si>
  <si>
    <t>MAX</t>
  </si>
  <si>
    <t>V-01192</t>
  </si>
  <si>
    <t>MacDonald Mines Exploration Ltd.</t>
  </si>
  <si>
    <t>BMK</t>
  </si>
  <si>
    <t>V-01197</t>
  </si>
  <si>
    <t>Goldhills Holdings Ltd.</t>
  </si>
  <si>
    <t>GHL</t>
  </si>
  <si>
    <t>V-01204</t>
  </si>
  <si>
    <t>Majestic Gold Corp.</t>
  </si>
  <si>
    <t>MJS</t>
  </si>
  <si>
    <t>V-01216</t>
  </si>
  <si>
    <t>Jade Leader Corp.</t>
  </si>
  <si>
    <t>JADE</t>
  </si>
  <si>
    <t>WV,WY</t>
  </si>
  <si>
    <t>V-01217</t>
  </si>
  <si>
    <t>Zincx Resources Corp.</t>
  </si>
  <si>
    <t>ZNX</t>
  </si>
  <si>
    <t>V-01223</t>
  </si>
  <si>
    <t>International Iconic Gold Exploration Corp.</t>
  </si>
  <si>
    <t>ICON</t>
  </si>
  <si>
    <t>V-01228</t>
  </si>
  <si>
    <t>Strikepoint Gold Inc.</t>
  </si>
  <si>
    <t>SKP</t>
  </si>
  <si>
    <t>V-01230</t>
  </si>
  <si>
    <t>MAS Gold Corp.</t>
  </si>
  <si>
    <t>MAS</t>
  </si>
  <si>
    <t>V-01231</t>
  </si>
  <si>
    <t>Matachewan Consolidated Mines, Limited</t>
  </si>
  <si>
    <t>MCM</t>
  </si>
  <si>
    <t>V-01247</t>
  </si>
  <si>
    <t>Gabo Mining Ltd.</t>
  </si>
  <si>
    <t>GAB</t>
  </si>
  <si>
    <t>FL,GA,NE</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</si>
  <si>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</si>
  <si>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</si>
  <si>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</si>
  <si>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</si>
  <si>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</si>
  <si>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</si>
  <si>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</si>
  <si>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</si>
  <si>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</si>
  <si>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</si>
  <si>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</si>
  <si>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</si>
  <si>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</si>
  <si>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</si>
  <si>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</si>
  <si>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Mali, Morocco</t>
  </si>
  <si>
    <t>V-01289</t>
  </si>
  <si>
    <t>Mineral Hill Industries Ltd.</t>
  </si>
  <si>
    <t>MHI</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</si>
  <si>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</si>
  <si>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</si>
  <si>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</si>
  <si>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</si>
  <si>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</si>
  <si>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</si>
  <si>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</si>
  <si>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</si>
  <si>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</si>
  <si>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</si>
  <si>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</si>
  <si>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</si>
  <si>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</si>
  <si>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</si>
  <si>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</si>
  <si>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</si>
  <si>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</si>
  <si>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</si>
  <si>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Rhenium</t>
  </si>
  <si>
    <t>V-01314</t>
  </si>
  <si>
    <t>MTB Metals Corp.</t>
  </si>
  <si>
    <t>MTB</t>
  </si>
  <si>
    <t>V-01324</t>
  </si>
  <si>
    <t>Grid Metals Corp.</t>
  </si>
  <si>
    <t>GRDM</t>
  </si>
  <si>
    <t>V-01325</t>
  </si>
  <si>
    <t>AbraSilver Resource Corp.</t>
  </si>
  <si>
    <t>ABRA</t>
  </si>
  <si>
    <t>V-01326</t>
  </si>
  <si>
    <t>Capella Minerals Limited</t>
  </si>
  <si>
    <t>CMIL</t>
  </si>
  <si>
    <t>Finland, Norway</t>
  </si>
  <si>
    <t>V-01330</t>
  </si>
  <si>
    <t>Imagine Lithium Inc.</t>
  </si>
  <si>
    <t>ILI</t>
  </si>
  <si>
    <t>V-01341</t>
  </si>
  <si>
    <t>Nord Precious Metals Mining Inc.</t>
  </si>
  <si>
    <t>NTH</t>
  </si>
  <si>
    <t>V-01355</t>
  </si>
  <si>
    <t>Gold Bull Resources Corp.</t>
  </si>
  <si>
    <t>GBRC</t>
  </si>
  <si>
    <t>V-01357</t>
  </si>
  <si>
    <t>Galleon Gold Corp.</t>
  </si>
  <si>
    <t>GGO</t>
  </si>
  <si>
    <t>V-01364</t>
  </si>
  <si>
    <t>Equity Metals Corporation</t>
  </si>
  <si>
    <t>EQTY</t>
  </si>
  <si>
    <t>BC, NT</t>
  </si>
  <si>
    <t>V-01367</t>
  </si>
  <si>
    <t>AuQ Gold Mining Inc.</t>
  </si>
  <si>
    <t>AUQ</t>
  </si>
  <si>
    <t>V-01371</t>
  </si>
  <si>
    <t>GoldON Resources Ltd.</t>
  </si>
  <si>
    <t>GLD</t>
  </si>
  <si>
    <t>V-01376</t>
  </si>
  <si>
    <t>Newport Exploration Ltd.</t>
  </si>
  <si>
    <t>NWX</t>
  </si>
  <si>
    <t>V-01378</t>
  </si>
  <si>
    <t>Rusoro Mining Ltd.</t>
  </si>
  <si>
    <t>RML</t>
  </si>
  <si>
    <t>Venezuela</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</si>
  <si>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</si>
  <si>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</si>
  <si>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</si>
  <si>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</si>
  <si>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</si>
  <si>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</si>
  <si>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</si>
  <si>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</si>
  <si>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</si>
  <si>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</si>
  <si>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</si>
  <si>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</si>
  <si>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</si>
  <si>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</si>
  <si>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</si>
  <si>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Guinea</t>
  </si>
  <si>
    <t>V-01406</t>
  </si>
  <si>
    <t>Canex Metals Inc.</t>
  </si>
  <si>
    <t>CANX</t>
  </si>
  <si>
    <t>V-01411</t>
  </si>
  <si>
    <t>Northern Lion Gold Corp.</t>
  </si>
  <si>
    <t>Cyprus</t>
  </si>
  <si>
    <t>V-01413</t>
  </si>
  <si>
    <t>Northern Shield Resources Inc.</t>
  </si>
  <si>
    <t>NRN</t>
  </si>
  <si>
    <t>Tellurium</t>
  </si>
  <si>
    <t>V-01423</t>
  </si>
  <si>
    <t>VanadiumCorp Resource Inc.</t>
  </si>
  <si>
    <t>VRB</t>
  </si>
  <si>
    <t>Titanium, Vanadium</t>
  </si>
  <si>
    <t>V-01436</t>
  </si>
  <si>
    <t>Glen Eagle Resources Inc.</t>
  </si>
  <si>
    <t>GER</t>
  </si>
  <si>
    <t>Honduras</t>
  </si>
  <si>
    <t>V-01438</t>
  </si>
  <si>
    <t>Lumina Gold Corp.</t>
  </si>
  <si>
    <t>LUM</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</si>
  <si>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</si>
  <si>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</si>
  <si>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</si>
  <si>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</si>
  <si>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</si>
  <si>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</si>
  <si>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</si>
  <si>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</si>
  <si>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</si>
  <si>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</si>
  <si>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</si>
  <si>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</si>
  <si>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</si>
  <si>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</si>
  <si>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</si>
  <si>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V-01483</t>
  </si>
  <si>
    <t>Pacific Ridge Exploration Ltd.</t>
  </si>
  <si>
    <t>PEX</t>
  </si>
  <si>
    <t>V-01487</t>
  </si>
  <si>
    <t>Seasif Exploration Inc.</t>
  </si>
  <si>
    <t>SAF</t>
  </si>
  <si>
    <t>NU</t>
  </si>
  <si>
    <t>V-01489</t>
  </si>
  <si>
    <t>EDM Resources Inc.</t>
  </si>
  <si>
    <t>EDM</t>
  </si>
  <si>
    <t>V-01497</t>
  </si>
  <si>
    <t>Trigon Metals Inc.</t>
  </si>
  <si>
    <t>TM</t>
  </si>
  <si>
    <t>Morocco, Namibia</t>
  </si>
  <si>
    <t>V-01499</t>
  </si>
  <si>
    <t>Clean Air Metals Inc.</t>
  </si>
  <si>
    <t>AIR</t>
  </si>
  <si>
    <t>V-01502</t>
  </si>
  <si>
    <t>Panoro Minerals Ltd.</t>
  </si>
  <si>
    <t>PML</t>
  </si>
  <si>
    <t>V-01512</t>
  </si>
  <si>
    <t>Standard Lithium Ltd.</t>
  </si>
  <si>
    <t>SLI</t>
  </si>
  <si>
    <t>AR, CA</t>
  </si>
  <si>
    <t>V-01517</t>
  </si>
  <si>
    <t>Enerev5 Metals Inc.</t>
  </si>
  <si>
    <t>ENEV</t>
  </si>
  <si>
    <t>V-01531</t>
  </si>
  <si>
    <t>Osisko Metals Incorporated</t>
  </si>
  <si>
    <t>OM</t>
  </si>
  <si>
    <t>NT, QC</t>
  </si>
  <si>
    <t>V-01558</t>
  </si>
  <si>
    <t>Jayden Resources Inc.</t>
  </si>
  <si>
    <t>JDN</t>
  </si>
  <si>
    <t>MB, QC</t>
  </si>
  <si>
    <t>V-01567</t>
  </si>
  <si>
    <t>Plato Gold Corp.</t>
  </si>
  <si>
    <t>PGC</t>
  </si>
  <si>
    <t>V-01568</t>
  </si>
  <si>
    <t>Playfair Mining Ltd.</t>
  </si>
  <si>
    <t>PLY</t>
  </si>
  <si>
    <t>V-01578</t>
  </si>
  <si>
    <t>Visionary Metals Corp.</t>
  </si>
  <si>
    <t>VIZ</t>
  </si>
  <si>
    <t>V-01600</t>
  </si>
  <si>
    <t>ProAm Explorations Corporation</t>
  </si>
  <si>
    <t>PMX</t>
  </si>
  <si>
    <t>V-01604</t>
  </si>
  <si>
    <t>Teras Resources Inc.</t>
  </si>
  <si>
    <t>TRA</t>
  </si>
  <si>
    <t>CA, MT, NV</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</si>
  <si>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</si>
  <si>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</si>
  <si>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</si>
  <si>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</si>
  <si>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</si>
  <si>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</si>
  <si>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</si>
  <si>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</si>
  <si>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</si>
  <si>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</si>
  <si>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</si>
  <si>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</si>
  <si>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</si>
  <si>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</si>
  <si>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</si>
  <si>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</si>
  <si>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</si>
  <si>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V-01633</t>
  </si>
  <si>
    <t>RJK Explorations Ltd.</t>
  </si>
  <si>
    <t>RJX</t>
  </si>
  <si>
    <t>V-01644</t>
  </si>
  <si>
    <t>Radisson Mining Resources Inc.</t>
  </si>
  <si>
    <t>RDS</t>
  </si>
  <si>
    <t>V-01645</t>
  </si>
  <si>
    <t>Radius Gold Inc.</t>
  </si>
  <si>
    <t>RDU</t>
  </si>
  <si>
    <t>V-01669</t>
  </si>
  <si>
    <t>Heliostar Metals Ltd.</t>
  </si>
  <si>
    <t>HSTR</t>
  </si>
  <si>
    <t>V-01679</t>
  </si>
  <si>
    <t>Atomic Minerals Corporation</t>
  </si>
  <si>
    <t>ATOM</t>
  </si>
  <si>
    <t>V-01687</t>
  </si>
  <si>
    <t>Richmond Minerals Inc.</t>
  </si>
  <si>
    <t>RMD</t>
  </si>
  <si>
    <t>V-01692</t>
  </si>
  <si>
    <t>Nevada King Gold Corp.</t>
  </si>
  <si>
    <t>NKG</t>
  </si>
  <si>
    <t>V-01701</t>
  </si>
  <si>
    <t>Robex Resources Inc.</t>
  </si>
  <si>
    <t>RBX</t>
  </si>
  <si>
    <t>Guinea, Mali</t>
  </si>
  <si>
    <t>V-01703</t>
  </si>
  <si>
    <t>Rochester Resources Ltd.</t>
  </si>
  <si>
    <t>RCT</t>
  </si>
  <si>
    <t>V-01714</t>
  </si>
  <si>
    <t>Romios Gold Resources Inc.</t>
  </si>
  <si>
    <t>RG</t>
  </si>
  <si>
    <t>V-01715</t>
  </si>
  <si>
    <t>Roscan Gold Corporation</t>
  </si>
  <si>
    <t>ROS</t>
  </si>
  <si>
    <t>V-01732</t>
  </si>
  <si>
    <t>Japan Gold Corp.</t>
  </si>
  <si>
    <t>JG</t>
  </si>
  <si>
    <t>Japan</t>
  </si>
  <si>
    <t>V-01733</t>
  </si>
  <si>
    <t>White Gold Corp.</t>
  </si>
  <si>
    <t>WGO</t>
  </si>
  <si>
    <t>V-01735</t>
  </si>
  <si>
    <t>Sable Resources Ltd.</t>
  </si>
  <si>
    <t>SAE</t>
  </si>
  <si>
    <t>V-01739</t>
  </si>
  <si>
    <t>EON Lithium Corp.</t>
  </si>
  <si>
    <t>EON</t>
  </si>
  <si>
    <t>V-01749</t>
  </si>
  <si>
    <t>V-01754</t>
  </si>
  <si>
    <t>Volt Lithium Corp.</t>
  </si>
  <si>
    <t>VLT</t>
  </si>
  <si>
    <t>V-01758</t>
  </si>
  <si>
    <t>Falcon Energy Materials PLC</t>
  </si>
  <si>
    <t>FLCN</t>
  </si>
  <si>
    <t>UAE</t>
  </si>
  <si>
    <t>V-01768</t>
  </si>
  <si>
    <t>Northwest Copper Corp.</t>
  </si>
  <si>
    <t>NWST</t>
  </si>
  <si>
    <t>V-01783</t>
  </si>
  <si>
    <t>PPX Mining Corp.</t>
  </si>
  <si>
    <t>PPX</t>
  </si>
  <si>
    <t>V-01791</t>
  </si>
  <si>
    <t>Silver Spruce Resources Inc.</t>
  </si>
  <si>
    <t>SSE</t>
  </si>
  <si>
    <t>V-01796</t>
  </si>
  <si>
    <t>Sirios Resources Inc.</t>
  </si>
  <si>
    <t>SOI</t>
  </si>
  <si>
    <t>V-01800</t>
  </si>
  <si>
    <t>Spanish Mountain Gold Ltd.</t>
  </si>
  <si>
    <t>SPA</t>
  </si>
  <si>
    <t>V-01801</t>
  </si>
  <si>
    <t>Skyharbour Resources Ltd.</t>
  </si>
  <si>
    <t>SYH</t>
  </si>
  <si>
    <t>ON, SK</t>
  </si>
  <si>
    <t>V-01803</t>
  </si>
  <si>
    <t>SLAM Exploration Ltd.</t>
  </si>
  <si>
    <t>SXL</t>
  </si>
  <si>
    <t>NB, ON</t>
  </si>
  <si>
    <t>V-01809</t>
  </si>
  <si>
    <t>Luca Mining Corp.</t>
  </si>
  <si>
    <t>LUCA</t>
  </si>
  <si>
    <t>V-01814</t>
  </si>
  <si>
    <t>Pegasus Resources Inc.</t>
  </si>
  <si>
    <t>PEGA</t>
  </si>
  <si>
    <t>V-01816</t>
  </si>
  <si>
    <t>Bronco Resources Corp.</t>
  </si>
  <si>
    <t>BRON</t>
  </si>
  <si>
    <t>V-01821</t>
  </si>
  <si>
    <t>South Star Battery Metals Corp.</t>
  </si>
  <si>
    <t>STS</t>
  </si>
  <si>
    <t>AL</t>
  </si>
  <si>
    <t>V-01824</t>
  </si>
  <si>
    <t>Torq Resources Inc.</t>
  </si>
  <si>
    <t>TORQ</t>
  </si>
  <si>
    <t>V-01830</t>
  </si>
  <si>
    <t>Southern Silver Exploration Corp.</t>
  </si>
  <si>
    <t>SSV</t>
  </si>
  <si>
    <t>V-01835</t>
  </si>
  <si>
    <t>Sparton Resources Inc.</t>
  </si>
  <si>
    <t>SRI</t>
  </si>
  <si>
    <t>V-01842</t>
  </si>
  <si>
    <t>Homeland Nickel Inc.</t>
  </si>
  <si>
    <t>SHL</t>
  </si>
  <si>
    <t>V-01857</t>
  </si>
  <si>
    <t>Stellar AfricaGold Inc.</t>
  </si>
  <si>
    <t>SPX</t>
  </si>
  <si>
    <t>V-01872</t>
  </si>
  <si>
    <t>Lode Gold Resources Inc.</t>
  </si>
  <si>
    <t>LOD</t>
  </si>
  <si>
    <t>NB, ON, YT</t>
  </si>
  <si>
    <t>V-01876</t>
  </si>
  <si>
    <t>Strategic Metals Ltd.</t>
  </si>
  <si>
    <t>SMD</t>
  </si>
  <si>
    <t>Tin, Vanadium</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</si>
  <si>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</si>
  <si>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</si>
  <si>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</si>
  <si>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</si>
  <si>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</si>
  <si>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</si>
  <si>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</si>
  <si>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</si>
  <si>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</si>
  <si>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</si>
  <si>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</si>
  <si>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</si>
  <si>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</si>
  <si>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</si>
  <si>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</si>
  <si>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Egypt</t>
  </si>
  <si>
    <t>V-01912</t>
  </si>
  <si>
    <t>TNR Gold Corp.</t>
  </si>
  <si>
    <t>TNR</t>
  </si>
  <si>
    <t>V-01930</t>
  </si>
  <si>
    <t>Taranis Resources Inc.</t>
  </si>
  <si>
    <t>TRO</t>
  </si>
  <si>
    <t>V-01934</t>
  </si>
  <si>
    <t>Highway 50 Gold Corp.</t>
  </si>
  <si>
    <t>HWY</t>
  </si>
  <si>
    <t>V-01935</t>
  </si>
  <si>
    <t>Tearlach Resources Limited</t>
  </si>
  <si>
    <t>TEA</t>
  </si>
  <si>
    <t>V-01944</t>
  </si>
  <si>
    <t>Honey Badger Silver Inc.</t>
  </si>
  <si>
    <t>TUF</t>
  </si>
  <si>
    <t>V-01956</t>
  </si>
  <si>
    <t>Teuton Resources Corp.</t>
  </si>
  <si>
    <t>TUO</t>
  </si>
  <si>
    <t>V-01964</t>
  </si>
  <si>
    <t>Thor Explorations Ltd.</t>
  </si>
  <si>
    <t>THX</t>
  </si>
  <si>
    <t>Burkina Faso, Nigeria, Senegal</t>
  </si>
  <si>
    <t>V-01968</t>
  </si>
  <si>
    <t>O3 Mining Inc.</t>
  </si>
  <si>
    <t>OIII</t>
  </si>
  <si>
    <t>V-01973</t>
  </si>
  <si>
    <t>Tinka Resources Limited</t>
  </si>
  <si>
    <t>TK</t>
  </si>
  <si>
    <t>V-01974</t>
  </si>
  <si>
    <t>Tintina Mines Ltd.</t>
  </si>
  <si>
    <t>TTS</t>
  </si>
  <si>
    <t>V-01985</t>
  </si>
  <si>
    <t>Volt Carbon Technologies Inc.</t>
  </si>
  <si>
    <t>VCT</t>
  </si>
  <si>
    <t>BC, ON, QC</t>
  </si>
  <si>
    <t>V-01990</t>
  </si>
  <si>
    <t>Azarga Metals Corp.</t>
  </si>
  <si>
    <t>AZR</t>
  </si>
  <si>
    <t>V-01991</t>
  </si>
  <si>
    <t>Tower Resources Ltd.</t>
  </si>
  <si>
    <t>TWR</t>
  </si>
  <si>
    <t>V-02004</t>
  </si>
  <si>
    <t>Tres-Or Resources Ltd.</t>
  </si>
  <si>
    <t>TRS</t>
  </si>
  <si>
    <t>V-02006</t>
  </si>
  <si>
    <t>Quadro Resources Ltd.</t>
  </si>
  <si>
    <t>QRO</t>
  </si>
  <si>
    <t>V-02009</t>
  </si>
  <si>
    <t>Big Tree Carbon Inc.</t>
  </si>
  <si>
    <t>BIGT</t>
  </si>
  <si>
    <t>V-02013</t>
  </si>
  <si>
    <t>Ceylon Graphite Corp.</t>
  </si>
  <si>
    <t>CYL</t>
  </si>
  <si>
    <t>Sri Lanka</t>
  </si>
  <si>
    <t>V-02019</t>
  </si>
  <si>
    <t>TRU Precious Metals Corp.</t>
  </si>
  <si>
    <t>TRU</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</si>
  <si>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</si>
  <si>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</si>
  <si>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</si>
  <si>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</si>
  <si>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</si>
  <si>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</si>
  <si>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</si>
  <si>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</si>
  <si>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</si>
  <si>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</si>
  <si>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</si>
  <si>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</si>
  <si>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</si>
  <si>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</si>
  <si>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</si>
  <si>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V-02041</t>
  </si>
  <si>
    <t>Canaf Investments Inc.</t>
  </si>
  <si>
    <t>CAF</t>
  </si>
  <si>
    <t>Anthracite</t>
  </si>
  <si>
    <t>V-02042</t>
  </si>
  <si>
    <t>Unigold Inc.</t>
  </si>
  <si>
    <t>UGD</t>
  </si>
  <si>
    <t>V-02047</t>
  </si>
  <si>
    <t>Canada Carbon Inc.</t>
  </si>
  <si>
    <t>CCB</t>
  </si>
  <si>
    <t>V-02057</t>
  </si>
  <si>
    <t>Strategic Resources Inc.</t>
  </si>
  <si>
    <t>SR</t>
  </si>
  <si>
    <t>V-02071</t>
  </si>
  <si>
    <t>VVC Exploration Corp.</t>
  </si>
  <si>
    <t>VVC</t>
  </si>
  <si>
    <t>KS</t>
  </si>
  <si>
    <t>Heliium</t>
  </si>
  <si>
    <t>V-02080</t>
  </si>
  <si>
    <t>Guanajuato Silver Company Ltd.</t>
  </si>
  <si>
    <t>GSVR</t>
  </si>
  <si>
    <t>V-02083</t>
  </si>
  <si>
    <t>Vantex Resources Ltd.</t>
  </si>
  <si>
    <t>VAX</t>
  </si>
  <si>
    <t>V-02089</t>
  </si>
  <si>
    <t>Red Pine Exploration Inc.</t>
  </si>
  <si>
    <t>RPX</t>
  </si>
  <si>
    <t>V-02107</t>
  </si>
  <si>
    <t>Vior Inc.</t>
  </si>
  <si>
    <t>VIO</t>
  </si>
  <si>
    <t>Titanium</t>
  </si>
  <si>
    <t>V-02119</t>
  </si>
  <si>
    <t>Vulcan Minerals Inc.</t>
  </si>
  <si>
    <t>VUL</t>
  </si>
  <si>
    <t>V-02124</t>
  </si>
  <si>
    <t>Kirkland Lake Discoveries Corp.</t>
  </si>
  <si>
    <t>KLDC</t>
  </si>
  <si>
    <t>V-02127</t>
  </si>
  <si>
    <t>Waseco Resources Inc.</t>
  </si>
  <si>
    <t>WRI</t>
  </si>
  <si>
    <t>V-02139</t>
  </si>
  <si>
    <t>Wealth Minerals Ltd.</t>
  </si>
  <si>
    <t>WML</t>
  </si>
  <si>
    <t>V-02144</t>
  </si>
  <si>
    <t>Wescan Goldfields Inc.</t>
  </si>
  <si>
    <t>WGF</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</si>
  <si>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</si>
  <si>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</si>
  <si>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</si>
  <si>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</si>
  <si>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</si>
  <si>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</si>
  <si>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</si>
  <si>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</si>
  <si>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</si>
  <si>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</si>
  <si>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</si>
  <si>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</si>
  <si>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</si>
  <si>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</si>
  <si>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</si>
  <si>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</si>
  <si>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Fiji</t>
  </si>
  <si>
    <t>V-02202</t>
  </si>
  <si>
    <t>Homerun Resources Inc.</t>
  </si>
  <si>
    <t>HMR</t>
  </si>
  <si>
    <t>Silica</t>
  </si>
  <si>
    <t>V-02206</t>
  </si>
  <si>
    <t>International Zeolite Corp.</t>
  </si>
  <si>
    <t>IZ</t>
  </si>
  <si>
    <t>V-02212</t>
  </si>
  <si>
    <t>Arianne Phosphate Inc.</t>
  </si>
  <si>
    <t>DAN</t>
  </si>
  <si>
    <t>V-02216</t>
  </si>
  <si>
    <t>Resouro Strategic Metals Inc.</t>
  </si>
  <si>
    <t>RSM</t>
  </si>
  <si>
    <t>V-02217</t>
  </si>
  <si>
    <t>Kodiak Copper Corp.</t>
  </si>
  <si>
    <t>KDK</t>
  </si>
  <si>
    <t>BC, NU</t>
  </si>
  <si>
    <t>V-02229</t>
  </si>
  <si>
    <t>Gold79 Mines Ltd.</t>
  </si>
  <si>
    <t>AUU</t>
  </si>
  <si>
    <t>AZ,NV</t>
  </si>
  <si>
    <t>V-02233</t>
  </si>
  <si>
    <t>Harvest Gold Corp.</t>
  </si>
  <si>
    <t>HVG</t>
  </si>
  <si>
    <t>V-02234</t>
  </si>
  <si>
    <t>Black Mammoth Metals Corporation</t>
  </si>
  <si>
    <t>BMM</t>
  </si>
  <si>
    <t>V-02235</t>
  </si>
  <si>
    <t>Brunswick Exploration Inc.</t>
  </si>
  <si>
    <t>BRW</t>
  </si>
  <si>
    <t>MB, NB, NS, ON, QC, SK</t>
  </si>
  <si>
    <t>V-02260</t>
  </si>
  <si>
    <t>Bullion Gold Resources Corp.</t>
  </si>
  <si>
    <t>BGD</t>
  </si>
  <si>
    <t>V-02264</t>
  </si>
  <si>
    <t>Ucore Rare Metals Inc.</t>
  </si>
  <si>
    <t>UCU</t>
  </si>
  <si>
    <t>V-02269</t>
  </si>
  <si>
    <t>Condor Resources Inc.</t>
  </si>
  <si>
    <t>CN</t>
  </si>
  <si>
    <t>V-02272</t>
  </si>
  <si>
    <t>Ultra Lithium Inc.</t>
  </si>
  <si>
    <t>ULT</t>
  </si>
  <si>
    <t>V-02278</t>
  </si>
  <si>
    <t>Silver North Resources Ltd.</t>
  </si>
  <si>
    <t>SNAG</t>
  </si>
  <si>
    <t>V-02288</t>
  </si>
  <si>
    <t>Klondike Silver Corp.</t>
  </si>
  <si>
    <t>V-02307</t>
  </si>
  <si>
    <t>Sanatana Resources Inc.</t>
  </si>
  <si>
    <t>STA</t>
  </si>
  <si>
    <t>V-02310</t>
  </si>
  <si>
    <t>Latin Metals Inc.</t>
  </si>
  <si>
    <t>LMS</t>
  </si>
  <si>
    <t>V-02320</t>
  </si>
  <si>
    <t>Blue Sky Uranium Corp.</t>
  </si>
  <si>
    <t>BSK</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</si>
  <si>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</si>
  <si>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</si>
  <si>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</si>
  <si>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</si>
  <si>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</si>
  <si>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</si>
  <si>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</si>
  <si>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</si>
  <si>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</si>
  <si>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</si>
  <si>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</si>
  <si>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</si>
  <si>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</si>
  <si>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</si>
  <si>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</si>
  <si>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Magnesium</t>
  </si>
  <si>
    <t>V-02358</t>
  </si>
  <si>
    <t>Stillwater Critical Minerals Corp.</t>
  </si>
  <si>
    <t>PGE</t>
  </si>
  <si>
    <t>AK, MT</t>
  </si>
  <si>
    <t>V-02359</t>
  </si>
  <si>
    <t>American Creek Resources Ltd.</t>
  </si>
  <si>
    <t>AMK</t>
  </si>
  <si>
    <t>V-02360</t>
  </si>
  <si>
    <t>BCM Resources Corporation</t>
  </si>
  <si>
    <t>B</t>
  </si>
  <si>
    <t>V-02361</t>
  </si>
  <si>
    <t>Highland Copper Company Inc.</t>
  </si>
  <si>
    <t>HI</t>
  </si>
  <si>
    <t>V-02367</t>
  </si>
  <si>
    <t>Triumph Gold Corp.</t>
  </si>
  <si>
    <t>TIG</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</si>
  <si>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</si>
  <si>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</si>
  <si>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</si>
  <si>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</si>
  <si>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</si>
  <si>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</si>
  <si>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</si>
  <si>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</si>
  <si>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</si>
  <si>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</si>
  <si>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</si>
  <si>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</si>
  <si>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</si>
  <si>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</si>
  <si>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</si>
  <si>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</si>
  <si>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</si>
  <si>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</si>
  <si>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</si>
  <si>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</si>
  <si>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</si>
  <si>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</si>
  <si>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</si>
  <si>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</si>
  <si>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</si>
  <si>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</si>
  <si>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</si>
  <si>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</si>
  <si>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</si>
  <si>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</si>
  <si>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Agricultural Gypsum</t>
  </si>
  <si>
    <t>V-02425</t>
  </si>
  <si>
    <t>Cartier Resources Inc.</t>
  </si>
  <si>
    <t>ECR</t>
  </si>
  <si>
    <t>V-02429</t>
  </si>
  <si>
    <t>Pambili Natural Resources Corporation</t>
  </si>
  <si>
    <t>PNN</t>
  </si>
  <si>
    <t>Zimbabwe</t>
  </si>
  <si>
    <t>V-02430</t>
  </si>
  <si>
    <t>Sokoman Minerals Corp.</t>
  </si>
  <si>
    <t>SIC</t>
  </si>
  <si>
    <t>V-02447</t>
  </si>
  <si>
    <t>Sama Resources Inc.</t>
  </si>
  <si>
    <t>SME</t>
  </si>
  <si>
    <t>V-02457</t>
  </si>
  <si>
    <t>Bathurst Metals Corp.</t>
  </si>
  <si>
    <t>V-02461</t>
  </si>
  <si>
    <t>Critical Elements Lithium Corporation</t>
  </si>
  <si>
    <t>CRE</t>
  </si>
  <si>
    <t>V-02465</t>
  </si>
  <si>
    <t>Millennium Silver Corp.</t>
  </si>
  <si>
    <t>MSC</t>
  </si>
  <si>
    <t>V-02466</t>
  </si>
  <si>
    <t>Whitemud Resources Inc.</t>
  </si>
  <si>
    <t>WMK</t>
  </si>
  <si>
    <t>Kaolin clay</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</si>
  <si>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</si>
  <si>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</si>
  <si>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</si>
  <si>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</si>
  <si>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</si>
  <si>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</si>
  <si>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</si>
  <si>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</si>
  <si>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</si>
  <si>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</si>
  <si>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</si>
  <si>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</si>
  <si>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</si>
  <si>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</si>
  <si>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</si>
  <si>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Porphyry</t>
  </si>
  <si>
    <t>V-02491</t>
  </si>
  <si>
    <t>Wildsky Resources Inc.</t>
  </si>
  <si>
    <t>WSK</t>
  </si>
  <si>
    <t>V-02513</t>
  </si>
  <si>
    <t>Nubian Resources Ltd.</t>
  </si>
  <si>
    <t>NBR</t>
  </si>
  <si>
    <t>V-02515</t>
  </si>
  <si>
    <t>Lincoln Gold Mining Inc.</t>
  </si>
  <si>
    <t>LMG</t>
  </si>
  <si>
    <t>CA,NV</t>
  </si>
  <si>
    <t>V-02516</t>
  </si>
  <si>
    <t>Bedford Metals Corp.</t>
  </si>
  <si>
    <t>BFM</t>
  </si>
  <si>
    <t>V-02518</t>
  </si>
  <si>
    <t>Phenom Resources Corp.</t>
  </si>
  <si>
    <t>PHNM</t>
  </si>
  <si>
    <t>V-02519</t>
  </si>
  <si>
    <t>North Arrow Minerals Inc.</t>
  </si>
  <si>
    <t>NAR</t>
  </si>
  <si>
    <t>NT, NU, SK</t>
  </si>
  <si>
    <t>V-02525</t>
  </si>
  <si>
    <t>Search Minerals Inc.</t>
  </si>
  <si>
    <t>SMY</t>
  </si>
  <si>
    <t>V-02529</t>
  </si>
  <si>
    <t>Scorpio Gold Corporation</t>
  </si>
  <si>
    <t>SGN</t>
  </si>
  <si>
    <t>V-02534</t>
  </si>
  <si>
    <t>Noble Mineral Exploration Inc.</t>
  </si>
  <si>
    <t>NOB</t>
  </si>
  <si>
    <t>NL, ON, QC</t>
  </si>
  <si>
    <t>Cobalt, Graphite, Niobium</t>
  </si>
  <si>
    <t>V-02535</t>
  </si>
  <si>
    <t>Central Iron Ore Limited</t>
  </si>
  <si>
    <t>CIO</t>
  </si>
  <si>
    <t>V-02536</t>
  </si>
  <si>
    <t>South Atlantic Gold Inc.</t>
  </si>
  <si>
    <t>SAO</t>
  </si>
  <si>
    <t>V-02541</t>
  </si>
  <si>
    <t>Blue Moon Metals Inc.</t>
  </si>
  <si>
    <t>MOON</t>
  </si>
  <si>
    <t>V-02548</t>
  </si>
  <si>
    <t>Adex Mining Inc.</t>
  </si>
  <si>
    <t>ADE</t>
  </si>
  <si>
    <t>Indium,Tin</t>
  </si>
  <si>
    <t>V-02549</t>
  </si>
  <si>
    <t>Power Metals Corp.</t>
  </si>
  <si>
    <t>PWM</t>
  </si>
  <si>
    <t>Cesium</t>
  </si>
  <si>
    <t>V-02563</t>
  </si>
  <si>
    <t>Visible Gold Mines Inc.</t>
  </si>
  <si>
    <t>VGD</t>
  </si>
  <si>
    <t>V-02572</t>
  </si>
  <si>
    <t>Riverside Resources Inc.</t>
  </si>
  <si>
    <t>RRI</t>
  </si>
  <si>
    <t>V-02584</t>
  </si>
  <si>
    <t>Rugby Resources Ltd.</t>
  </si>
  <si>
    <t>RUG</t>
  </si>
  <si>
    <t>Argentina, Chile, Colombia</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</si>
  <si>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</si>
  <si>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</si>
  <si>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</si>
  <si>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</si>
  <si>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</si>
  <si>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</si>
  <si>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</si>
  <si>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</si>
  <si>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</si>
  <si>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</si>
  <si>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</si>
  <si>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</si>
  <si>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</si>
  <si>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</si>
  <si>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</si>
  <si>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</si>
  <si>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</si>
  <si>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</si>
  <si>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</si>
  <si>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</si>
  <si>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</si>
  <si>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V-02627</t>
  </si>
  <si>
    <t>Metallis Resources Inc.</t>
  </si>
  <si>
    <t>MTS</t>
  </si>
  <si>
    <t>V-02643</t>
  </si>
  <si>
    <t>Osisko Development Corp.</t>
  </si>
  <si>
    <t>ODV</t>
  </si>
  <si>
    <t>V-02647</t>
  </si>
  <si>
    <t>Argentum Silver Corp.</t>
  </si>
  <si>
    <t>ASL</t>
  </si>
  <si>
    <t>V-02650</t>
  </si>
  <si>
    <t>European Electric Metals Inc.</t>
  </si>
  <si>
    <t>EVX</t>
  </si>
  <si>
    <t>Albania</t>
  </si>
  <si>
    <t>V-02658</t>
  </si>
  <si>
    <t>Kestrel Gold Inc.</t>
  </si>
  <si>
    <t>KGC</t>
  </si>
  <si>
    <t>V-02662</t>
  </si>
  <si>
    <t>Vertical Exploration Inc.</t>
  </si>
  <si>
    <t>VERT</t>
  </si>
  <si>
    <t>Calcium Silicate, Wollastonite</t>
  </si>
  <si>
    <t>V-02663</t>
  </si>
  <si>
    <t>Select Sands Corp.</t>
  </si>
  <si>
    <t>SNS</t>
  </si>
  <si>
    <t>Frac Sand,Silica Sand</t>
  </si>
  <si>
    <t>V-02669</t>
  </si>
  <si>
    <t>TomaGold Corporation</t>
  </si>
  <si>
    <t>LOT</t>
  </si>
  <si>
    <t>V-02673</t>
  </si>
  <si>
    <t>US Copper Corp.</t>
  </si>
  <si>
    <t>USCU</t>
  </si>
  <si>
    <t>V-02685</t>
  </si>
  <si>
    <t>GT Resources Inc.</t>
  </si>
  <si>
    <t>GT</t>
  </si>
  <si>
    <t>ON, YT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</si>
  <si>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</si>
  <si>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</si>
  <si>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</si>
  <si>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</si>
  <si>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</si>
  <si>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</si>
  <si>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</si>
  <si>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</si>
  <si>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</si>
  <si>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</si>
  <si>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</si>
  <si>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</si>
  <si>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</si>
  <si>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</si>
  <si>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</si>
  <si>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</si>
  <si>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</si>
  <si>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</si>
  <si>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</si>
  <si>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</si>
  <si>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</si>
  <si>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</si>
  <si>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</si>
  <si>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</si>
  <si>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</si>
  <si>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</si>
  <si>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</si>
  <si>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</si>
  <si>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</si>
  <si>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Zambia</t>
  </si>
  <si>
    <t>V-02722</t>
  </si>
  <si>
    <t>Stelmine Canada Ltée / Stelmine Canada Ltd.</t>
  </si>
  <si>
    <t>STH</t>
  </si>
  <si>
    <t>V-02723</t>
  </si>
  <si>
    <t>Guyana Goldstrike Inc.</t>
  </si>
  <si>
    <t>GYA</t>
  </si>
  <si>
    <t>V-02725</t>
  </si>
  <si>
    <t>Giyani Metals Corp.</t>
  </si>
  <si>
    <t>EMM</t>
  </si>
  <si>
    <t>V-02730</t>
  </si>
  <si>
    <t>Elemental Altus Royalties Corp.</t>
  </si>
  <si>
    <t>ELE</t>
  </si>
  <si>
    <t>V-02753</t>
  </si>
  <si>
    <t>Silver One Resources Inc.</t>
  </si>
  <si>
    <t>SVE</t>
  </si>
  <si>
    <t>V-02762</t>
  </si>
  <si>
    <t>Prosper Gold Corp.</t>
  </si>
  <si>
    <t>PGX</t>
  </si>
  <si>
    <t>V-02767</t>
  </si>
  <si>
    <t>Orestone Mining Corp.</t>
  </si>
  <si>
    <t>ORS</t>
  </si>
  <si>
    <t>V-02769</t>
  </si>
  <si>
    <t>Oroco Resource Corp.</t>
  </si>
  <si>
    <t>OCO</t>
  </si>
  <si>
    <t>V-02776</t>
  </si>
  <si>
    <t>Aloro Mining Corp.</t>
  </si>
  <si>
    <t>AORO</t>
  </si>
  <si>
    <t>V-02785</t>
  </si>
  <si>
    <t>Pinnacle Silver and Gold Corp.</t>
  </si>
  <si>
    <t>PINN</t>
  </si>
  <si>
    <t>V-02787</t>
  </si>
  <si>
    <t>Corsa Coal Corp.</t>
  </si>
  <si>
    <t>CSO</t>
  </si>
  <si>
    <t>Friedens</t>
  </si>
  <si>
    <t>MD, PA</t>
  </si>
  <si>
    <t>V-02790</t>
  </si>
  <si>
    <t>NV Gold Corporation</t>
  </si>
  <si>
    <t>NVX</t>
  </si>
  <si>
    <t>Switzerland</t>
  </si>
  <si>
    <t>V-02809</t>
  </si>
  <si>
    <t>Rockhaven Resources Ltd.</t>
  </si>
  <si>
    <t>RK</t>
  </si>
  <si>
    <t>V-02812</t>
  </si>
  <si>
    <t>Volcanic Gold Mines Inc.</t>
  </si>
  <si>
    <t>VG</t>
  </si>
  <si>
    <t>V-02817</t>
  </si>
  <si>
    <t>ALX Resources Corp.</t>
  </si>
  <si>
    <t>NS, ON, QC, SK</t>
  </si>
  <si>
    <t>Norway</t>
  </si>
  <si>
    <t>V-02819</t>
  </si>
  <si>
    <t>Defiance Silver Corp.</t>
  </si>
  <si>
    <t>DEF</t>
  </si>
  <si>
    <t>V-02826</t>
  </si>
  <si>
    <t>Vatic Ventures Corp.</t>
  </si>
  <si>
    <t>VCV</t>
  </si>
  <si>
    <t>NB, QC</t>
  </si>
  <si>
    <t>V-02829</t>
  </si>
  <si>
    <t>Gratomic Inc.</t>
  </si>
  <si>
    <t>GRAT</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</si>
  <si>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</si>
  <si>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</si>
  <si>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</si>
  <si>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</si>
  <si>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</si>
  <si>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</si>
  <si>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</si>
  <si>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</si>
  <si>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</si>
  <si>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</si>
  <si>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</si>
  <si>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</si>
  <si>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</si>
  <si>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</si>
  <si>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</si>
  <si>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</si>
  <si>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</si>
  <si>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Cobalt, Manganese</t>
  </si>
  <si>
    <t>V-02870</t>
  </si>
  <si>
    <t>Gold Terra Resource Corp.</t>
  </si>
  <si>
    <t>YGT</t>
  </si>
  <si>
    <t>V-02871</t>
  </si>
  <si>
    <t>Bocana Resources Corp.</t>
  </si>
  <si>
    <t>BOCA</t>
  </si>
  <si>
    <t>V-02873</t>
  </si>
  <si>
    <t>Solis Minerals Ltd.</t>
  </si>
  <si>
    <t>SLMN</t>
  </si>
  <si>
    <t>V-02881</t>
  </si>
  <si>
    <t>Aton Resources Inc.</t>
  </si>
  <si>
    <t>AAN</t>
  </si>
  <si>
    <t>V-02886</t>
  </si>
  <si>
    <t>Brixton Metals Corporation</t>
  </si>
  <si>
    <t>BBB</t>
  </si>
  <si>
    <t>V-02888</t>
  </si>
  <si>
    <t>Minsud Resources Corp.</t>
  </si>
  <si>
    <t>MSR</t>
  </si>
  <si>
    <t>V-02889</t>
  </si>
  <si>
    <t>Patagonia Gold Corp.</t>
  </si>
  <si>
    <t>PGDC</t>
  </si>
  <si>
    <t>Argentina, Uruguay</t>
  </si>
  <si>
    <t>V-02891</t>
  </si>
  <si>
    <t>Mkango Resources Ltd.</t>
  </si>
  <si>
    <t>MKA</t>
  </si>
  <si>
    <t>Malawi</t>
  </si>
  <si>
    <t>V-02892</t>
  </si>
  <si>
    <t>Maritime Resources Corp.</t>
  </si>
  <si>
    <t>MAE</t>
  </si>
  <si>
    <t>V-02895</t>
  </si>
  <si>
    <t>V-02899</t>
  </si>
  <si>
    <t>Avrupa Minerals Ltd.</t>
  </si>
  <si>
    <t>AVU</t>
  </si>
  <si>
    <t>Kosovo, Portugal</t>
  </si>
  <si>
    <t>V-02901</t>
  </si>
  <si>
    <t>Nevada Sunrise Metals Corporation</t>
  </si>
  <si>
    <t>NEV</t>
  </si>
  <si>
    <t>Auburn</t>
  </si>
  <si>
    <t>V-02903</t>
  </si>
  <si>
    <t>Pelangio Exploration Inc.</t>
  </si>
  <si>
    <t>PX</t>
  </si>
  <si>
    <t>V-02911</t>
  </si>
  <si>
    <t>Aurion Resources Ltd.</t>
  </si>
  <si>
    <t>AU</t>
  </si>
  <si>
    <t>V-02917</t>
  </si>
  <si>
    <t>Libero Copper &amp; Gold Corporation</t>
  </si>
  <si>
    <t>LBC</t>
  </si>
  <si>
    <t>Argentina, Colombia</t>
  </si>
  <si>
    <t>V-02920</t>
  </si>
  <si>
    <t>CBLT Inc.</t>
  </si>
  <si>
    <t>CBLT</t>
  </si>
  <si>
    <t>V-02933</t>
  </si>
  <si>
    <t>Sky Gold Corp.</t>
  </si>
  <si>
    <t>SKYG</t>
  </si>
  <si>
    <t>V-02950</t>
  </si>
  <si>
    <t>Tajiri Resources Corp.</t>
  </si>
  <si>
    <t>TAJ</t>
  </si>
  <si>
    <t>V-02951</t>
  </si>
  <si>
    <t>K9 Gold Corp.</t>
  </si>
  <si>
    <t>KNC</t>
  </si>
  <si>
    <t>V-02954</t>
  </si>
  <si>
    <t>Batero Gold Corp.</t>
  </si>
  <si>
    <t>BAT</t>
  </si>
  <si>
    <t>V-02955</t>
  </si>
  <si>
    <t>Bonterra Resources Inc.</t>
  </si>
  <si>
    <t>BTR</t>
  </si>
  <si>
    <t>V-02960</t>
  </si>
  <si>
    <t>IEMR Resources Inc.</t>
  </si>
  <si>
    <t>IRI</t>
  </si>
  <si>
    <t>V-02963</t>
  </si>
  <si>
    <t>Strathmore Plus Uranium Corp.</t>
  </si>
  <si>
    <t>SUU</t>
  </si>
  <si>
    <t>V-02983</t>
  </si>
  <si>
    <t>First Andes Silver Ltd.</t>
  </si>
  <si>
    <t>FAS</t>
  </si>
  <si>
    <t>Bolivia, Peru</t>
  </si>
  <si>
    <t>V-02984</t>
  </si>
  <si>
    <t>Kincora Copper Limited</t>
  </si>
  <si>
    <t>KCC</t>
  </si>
  <si>
    <t>V-02988</t>
  </si>
  <si>
    <t>Lucky Minerals Inc.</t>
  </si>
  <si>
    <t>LKY</t>
  </si>
  <si>
    <t>V-02991</t>
  </si>
  <si>
    <t>Durango Resources Inc.</t>
  </si>
  <si>
    <t>DGO</t>
  </si>
  <si>
    <t>V-02996</t>
  </si>
  <si>
    <t>Revival Gold Inc.</t>
  </si>
  <si>
    <t>RVG</t>
  </si>
  <si>
    <t>V-03003</t>
  </si>
  <si>
    <t>Canuc Resources Corporation</t>
  </si>
  <si>
    <t>CDA</t>
  </si>
  <si>
    <t>V-03016</t>
  </si>
  <si>
    <t>Helius Minerals Limited</t>
  </si>
  <si>
    <t>HHH</t>
  </si>
  <si>
    <t>V-03022</t>
  </si>
  <si>
    <t>BTU Metals Corp.</t>
  </si>
  <si>
    <t>BTU</t>
  </si>
  <si>
    <t>V-03026</t>
  </si>
  <si>
    <t>Gitennes Exploration Inc.</t>
  </si>
  <si>
    <t>GIT</t>
  </si>
  <si>
    <t>V-03028</t>
  </si>
  <si>
    <t>Glacier Lake Resources Inc.</t>
  </si>
  <si>
    <t>GLI</t>
  </si>
  <si>
    <t>V-03031</t>
  </si>
  <si>
    <t>Opawica Explorations Inc.</t>
  </si>
  <si>
    <t>OPW</t>
  </si>
  <si>
    <t>V-03037</t>
  </si>
  <si>
    <t>Nexus Gold Corp.</t>
  </si>
  <si>
    <t>NXS</t>
  </si>
  <si>
    <t>West Africa</t>
  </si>
  <si>
    <t>BC, ON, NL</t>
  </si>
  <si>
    <t>V-03038</t>
  </si>
  <si>
    <t>AsiaBaseMetals Inc.</t>
  </si>
  <si>
    <t>ABZ</t>
  </si>
  <si>
    <t>V-03054</t>
  </si>
  <si>
    <t>Indigo Exploration Inc.</t>
  </si>
  <si>
    <t>IXI</t>
  </si>
  <si>
    <t>V-03079</t>
  </si>
  <si>
    <t>Viva Gold Corp.</t>
  </si>
  <si>
    <t>VAU</t>
  </si>
  <si>
    <t>V-03080</t>
  </si>
  <si>
    <t>Colonial Coal International Corp.</t>
  </si>
  <si>
    <t>CAD</t>
  </si>
  <si>
    <t>V-03086</t>
  </si>
  <si>
    <t>Minaurum Gold Inc.</t>
  </si>
  <si>
    <t>MGG</t>
  </si>
  <si>
    <t>V-03091</t>
  </si>
  <si>
    <t>Silver X Mining Corp.</t>
  </si>
  <si>
    <t>AGX</t>
  </si>
  <si>
    <t>V-03095</t>
  </si>
  <si>
    <t>Akwaaba Mining Ltd.</t>
  </si>
  <si>
    <t>AML</t>
  </si>
  <si>
    <t>V-03100</t>
  </si>
  <si>
    <t>Enduro Metals Corporation</t>
  </si>
  <si>
    <t>ENDR</t>
  </si>
  <si>
    <t>V-03102</t>
  </si>
  <si>
    <t>BeMetals Corp.</t>
  </si>
  <si>
    <t>BMET</t>
  </si>
  <si>
    <t>V-03108</t>
  </si>
  <si>
    <t>Camino Minerals Corporation</t>
  </si>
  <si>
    <t>COR</t>
  </si>
  <si>
    <t>V-03109</t>
  </si>
  <si>
    <t>Canadian Premium Sand Inc.</t>
  </si>
  <si>
    <t>CPS</t>
  </si>
  <si>
    <t>Sand</t>
  </si>
  <si>
    <t>V-03118</t>
  </si>
  <si>
    <t>Blue Star Gold Corp.</t>
  </si>
  <si>
    <t>BAU</t>
  </si>
  <si>
    <t>V-03121</t>
  </si>
  <si>
    <t>Bravada Gold Corporation</t>
  </si>
  <si>
    <t>BVA</t>
  </si>
  <si>
    <t>V-03124</t>
  </si>
  <si>
    <t>enCore Energy Corp.</t>
  </si>
  <si>
    <t>EU</t>
  </si>
  <si>
    <t>CO, NM, TX, WY</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</si>
  <si>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</si>
  <si>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</si>
  <si>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</si>
  <si>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</si>
  <si>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</si>
  <si>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</si>
  <si>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</si>
  <si>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</si>
  <si>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</si>
  <si>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</si>
  <si>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</si>
  <si>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</si>
  <si>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</si>
  <si>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</si>
  <si>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</si>
  <si>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</si>
  <si>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</si>
  <si>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</si>
  <si>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</si>
  <si>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</si>
  <si>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</si>
  <si>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</si>
  <si>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</si>
  <si>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</si>
  <si>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</si>
  <si>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</si>
  <si>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</si>
  <si>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</si>
  <si>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</si>
  <si>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</si>
  <si>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</si>
  <si>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V-03631</t>
  </si>
  <si>
    <t>EGR Exploration Ltd.</t>
  </si>
  <si>
    <t>EGR</t>
  </si>
  <si>
    <t>BC, NB, QC, SK</t>
  </si>
  <si>
    <t>V-03634</t>
  </si>
  <si>
    <t>Falco Resources Ltd.</t>
  </si>
  <si>
    <t>FPC</t>
  </si>
  <si>
    <t>V-03636</t>
  </si>
  <si>
    <t>Geomega Resources Inc.</t>
  </si>
  <si>
    <t>GMA</t>
  </si>
  <si>
    <t>V-03647</t>
  </si>
  <si>
    <t>Thunder Mountain Gold, Inc.</t>
  </si>
  <si>
    <t>THM</t>
  </si>
  <si>
    <t>Boise</t>
  </si>
  <si>
    <t>V-03648</t>
  </si>
  <si>
    <t>Venerable Ventures Ltd.</t>
  </si>
  <si>
    <t>VLV</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</si>
  <si>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</si>
  <si>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</si>
  <si>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</si>
  <si>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</si>
  <si>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</si>
  <si>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</si>
  <si>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</si>
  <si>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</si>
  <si>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</si>
  <si>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</si>
  <si>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</si>
  <si>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</si>
  <si>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</si>
  <si>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</si>
  <si>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</si>
  <si>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</si>
  <si>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</si>
  <si>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</si>
  <si>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</si>
  <si>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</si>
  <si>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</si>
  <si>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V-03680</t>
  </si>
  <si>
    <t>Angkor Resources Corp.</t>
  </si>
  <si>
    <t>ANK</t>
  </si>
  <si>
    <t>Cambodia</t>
  </si>
  <si>
    <t>V-03685</t>
  </si>
  <si>
    <t>Baroyeca Gold &amp; Silver Inc.</t>
  </si>
  <si>
    <t>BGS</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</si>
  <si>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</si>
  <si>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</si>
  <si>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</si>
  <si>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</si>
  <si>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</si>
  <si>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</si>
  <si>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</si>
  <si>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</si>
  <si>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</si>
  <si>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</si>
  <si>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</si>
  <si>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</si>
  <si>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</si>
  <si>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</si>
  <si>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</si>
  <si>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</si>
  <si>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</si>
  <si>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</si>
  <si>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</si>
  <si>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</si>
  <si>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</si>
  <si>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</si>
  <si>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</si>
  <si>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</si>
  <si>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</si>
  <si>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</si>
  <si>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</si>
  <si>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</si>
  <si>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</si>
  <si>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</si>
  <si>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</si>
  <si>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</si>
  <si>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</si>
  <si>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</si>
  <si>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</si>
  <si>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</si>
  <si>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V-03718</t>
  </si>
  <si>
    <t>New Destiny Mining Corp.</t>
  </si>
  <si>
    <t>NED</t>
  </si>
  <si>
    <t>V-03720</t>
  </si>
  <si>
    <t>Altiplano Metals Inc.</t>
  </si>
  <si>
    <t>APN</t>
  </si>
  <si>
    <t>Chile, Nicaragua</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</si>
  <si>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</si>
  <si>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</si>
  <si>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</si>
  <si>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</si>
  <si>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</si>
  <si>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</si>
  <si>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</si>
  <si>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</si>
  <si>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</si>
  <si>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</si>
  <si>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</si>
  <si>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</si>
  <si>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</si>
  <si>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</si>
  <si>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</si>
  <si>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</si>
  <si>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</si>
  <si>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</si>
  <si>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ID, MT</t>
  </si>
  <si>
    <t>V-03748</t>
  </si>
  <si>
    <t>Royal Road Minerals Limited</t>
  </si>
  <si>
    <t>RYR</t>
  </si>
  <si>
    <t>Jersey</t>
  </si>
  <si>
    <t>V-03754</t>
  </si>
  <si>
    <t>Harfang Exploration Inc.</t>
  </si>
  <si>
    <t>HAR</t>
  </si>
  <si>
    <t>Chromium, Tantalum</t>
  </si>
  <si>
    <t>V-03758</t>
  </si>
  <si>
    <t>Anfield Energy Inc.</t>
  </si>
  <si>
    <t>AEC</t>
  </si>
  <si>
    <t>Apache Junction</t>
  </si>
  <si>
    <t>CO, UT</t>
  </si>
  <si>
    <t>V-03761</t>
  </si>
  <si>
    <t>Pasofino Gold Limited</t>
  </si>
  <si>
    <t>VEIN</t>
  </si>
  <si>
    <t>Liberia</t>
  </si>
  <si>
    <t>V-03762</t>
  </si>
  <si>
    <t>Northern Graphite Corporation</t>
  </si>
  <si>
    <t>NGC</t>
  </si>
  <si>
    <t>Cobalt, Graphite</t>
  </si>
  <si>
    <t>V-03766</t>
  </si>
  <si>
    <t>Zephyr Minerals Ltd.</t>
  </si>
  <si>
    <t>ZFR</t>
  </si>
  <si>
    <t>V-03770</t>
  </si>
  <si>
    <t>Southstone Minerals Limited</t>
  </si>
  <si>
    <t>SML</t>
  </si>
  <si>
    <t>V-03771</t>
  </si>
  <si>
    <t>International Lithium Corp.</t>
  </si>
  <si>
    <t>ILC</t>
  </si>
  <si>
    <t>Rubidium</t>
  </si>
  <si>
    <t>V-03773</t>
  </si>
  <si>
    <t>Mammoth Resources Corp.</t>
  </si>
  <si>
    <t>MTH</t>
  </si>
  <si>
    <t>V-03775</t>
  </si>
  <si>
    <t>Metallic Minerals Corp.</t>
  </si>
  <si>
    <t>MMG</t>
  </si>
  <si>
    <t>V-03777</t>
  </si>
  <si>
    <t>V-03779</t>
  </si>
  <si>
    <t>Omineca Mining and Metals Ltd.</t>
  </si>
  <si>
    <t>OMM</t>
  </si>
  <si>
    <t>V-03785</t>
  </si>
  <si>
    <t>Golden Horse Minerals Limited</t>
  </si>
  <si>
    <t>GHML</t>
  </si>
  <si>
    <t>V-03788</t>
  </si>
  <si>
    <t>Tombill Mines Limited</t>
  </si>
  <si>
    <t>TBLL</t>
  </si>
  <si>
    <t>V-03791</t>
  </si>
  <si>
    <t>Western Exploration Inc.</t>
  </si>
  <si>
    <t>WEX</t>
  </si>
  <si>
    <t>V-03792</t>
  </si>
  <si>
    <t>Aston Bay Holdings Ltd.</t>
  </si>
  <si>
    <t>BAY</t>
  </si>
  <si>
    <t>Vancouver</t>
  </si>
  <si>
    <t>V-03793</t>
  </si>
  <si>
    <t>Green Mining Innovation Inc.</t>
  </si>
  <si>
    <t>GMI</t>
  </si>
  <si>
    <t>V-03801</t>
  </si>
  <si>
    <t>Stakeholder Gold Corp.</t>
  </si>
  <si>
    <t>SRC</t>
  </si>
  <si>
    <t>V-03802</t>
  </si>
  <si>
    <t>Leading Edge Materials Corp.</t>
  </si>
  <si>
    <t>LEM</t>
  </si>
  <si>
    <t>Romania, Sweden</t>
  </si>
  <si>
    <t>V-03803</t>
  </si>
  <si>
    <t>Nickelex Resource Corporation</t>
  </si>
  <si>
    <t>NICK</t>
  </si>
  <si>
    <t>V-03810</t>
  </si>
  <si>
    <t>Blende Silver Corp.</t>
  </si>
  <si>
    <t>BAG</t>
  </si>
  <si>
    <t>V-03812</t>
  </si>
  <si>
    <t>Callinex Mines Inc.</t>
  </si>
  <si>
    <t>CNX</t>
  </si>
  <si>
    <t>MB, NB</t>
  </si>
  <si>
    <t>V-03813</t>
  </si>
  <si>
    <t>Searchlight Resources Inc.</t>
  </si>
  <si>
    <t>SCLT</t>
  </si>
  <si>
    <t>V-03816</t>
  </si>
  <si>
    <t>Lake Winn Resources Corp.</t>
  </si>
  <si>
    <t>LWR</t>
  </si>
  <si>
    <t>MB, NT</t>
  </si>
  <si>
    <t>V-03817</t>
  </si>
  <si>
    <t>Aftermath Silver Ltd.</t>
  </si>
  <si>
    <t>AAG</t>
  </si>
  <si>
    <t>V-03821</t>
  </si>
  <si>
    <t>Noram Lithium Corp.</t>
  </si>
  <si>
    <t>NRM</t>
  </si>
  <si>
    <t>V-03822</t>
  </si>
  <si>
    <t>Val-D'Or Mining Corporation</t>
  </si>
  <si>
    <t>VZZ</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</si>
  <si>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</si>
  <si>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</si>
  <si>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</si>
  <si>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</si>
  <si>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</si>
  <si>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</si>
  <si>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</si>
  <si>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</si>
  <si>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</si>
  <si>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</si>
  <si>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</si>
  <si>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</si>
  <si>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</si>
  <si>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</si>
  <si>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</si>
  <si>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Jamaica, Peru</t>
  </si>
  <si>
    <t>V-03846</t>
  </si>
  <si>
    <t>RT Minerals Corp.</t>
  </si>
  <si>
    <t>RTM</t>
  </si>
  <si>
    <t>V-03847</t>
  </si>
  <si>
    <t>Silver Range Resources Ltd.</t>
  </si>
  <si>
    <t>SNG</t>
  </si>
  <si>
    <t>NT, NU, YT</t>
  </si>
  <si>
    <t>V-03850</t>
  </si>
  <si>
    <t>Transition Metals Corp.</t>
  </si>
  <si>
    <t>XTM</t>
  </si>
  <si>
    <t>NS, ON</t>
  </si>
  <si>
    <t>V-03851</t>
  </si>
  <si>
    <t>Edison Lithium Corp.</t>
  </si>
  <si>
    <t>EDDY</t>
  </si>
  <si>
    <t>V-03855</t>
  </si>
  <si>
    <t>Gladiator Metals Corp.</t>
  </si>
  <si>
    <t>GLAD</t>
  </si>
  <si>
    <t>V-03859</t>
  </si>
  <si>
    <t>Masivo Silver Corp.</t>
  </si>
  <si>
    <t>MASS</t>
  </si>
  <si>
    <t>V-03860</t>
  </si>
  <si>
    <t>Margaret Lake Diamonds Inc.</t>
  </si>
  <si>
    <t>DIA</t>
  </si>
  <si>
    <t>V-03862</t>
  </si>
  <si>
    <t>PJX Resources Inc.</t>
  </si>
  <si>
    <t>PJX</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</si>
  <si>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</si>
  <si>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</si>
  <si>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</si>
  <si>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</si>
  <si>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</si>
  <si>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</si>
  <si>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</si>
  <si>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</si>
  <si>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</si>
  <si>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</si>
  <si>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</si>
  <si>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</si>
  <si>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</si>
  <si>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</si>
  <si>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</si>
  <si>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</si>
  <si>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</si>
  <si>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</si>
  <si>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</si>
  <si>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</si>
  <si>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</si>
  <si>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</si>
  <si>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</si>
  <si>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</si>
  <si>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</si>
  <si>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</si>
  <si>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</si>
  <si>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</si>
  <si>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</si>
  <si>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</si>
  <si>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</si>
  <si>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</si>
  <si>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</si>
  <si>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</si>
  <si>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</si>
  <si>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</si>
  <si>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</si>
  <si>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</si>
  <si>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</si>
  <si>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V-03917</t>
  </si>
  <si>
    <t>Independence Gold Corp.</t>
  </si>
  <si>
    <t>IGO</t>
  </si>
  <si>
    <t>V-03919</t>
  </si>
  <si>
    <t>Valhalla Metals Inc.</t>
  </si>
  <si>
    <t>VMXX</t>
  </si>
  <si>
    <t>V-03920</t>
  </si>
  <si>
    <t>North Peak Resources Ltd.</t>
  </si>
  <si>
    <t>NPR</t>
  </si>
  <si>
    <t>V-03922</t>
  </si>
  <si>
    <t>Rackla Metals Inc.</t>
  </si>
  <si>
    <t>RAK</t>
  </si>
  <si>
    <t>NT, YT</t>
  </si>
  <si>
    <t>V-03926</t>
  </si>
  <si>
    <t>Dixie Gold Inc.</t>
  </si>
  <si>
    <t>DG</t>
  </si>
  <si>
    <t>NT, NU, ON, QC, SK</t>
  </si>
  <si>
    <t>V-03928</t>
  </si>
  <si>
    <t>Alliance Mining Corp.</t>
  </si>
  <si>
    <t>ALM</t>
  </si>
  <si>
    <t>V-03935</t>
  </si>
  <si>
    <t>Sigma Lithium Corporation</t>
  </si>
  <si>
    <t>SGML</t>
  </si>
  <si>
    <t>V-03938</t>
  </si>
  <si>
    <t>Record Resources Inc.</t>
  </si>
  <si>
    <t>REC</t>
  </si>
  <si>
    <t>V-03944</t>
  </si>
  <si>
    <t>Dolly Varden Silver Corporation</t>
  </si>
  <si>
    <t>DV</t>
  </si>
  <si>
    <t>V-03953</t>
  </si>
  <si>
    <t>Lithium Energi Exploration Inc.</t>
  </si>
  <si>
    <t>LEXI</t>
  </si>
  <si>
    <t>V-03954</t>
  </si>
  <si>
    <t>Canadian Gold Corp.</t>
  </si>
  <si>
    <t>CGC</t>
  </si>
  <si>
    <t>V-03955</t>
  </si>
  <si>
    <t>Nevgold Corp.</t>
  </si>
  <si>
    <t>NAU</t>
  </si>
  <si>
    <t>ID, NV</t>
  </si>
  <si>
    <t>V-03956</t>
  </si>
  <si>
    <t>Stria Lithium Inc.</t>
  </si>
  <si>
    <t>SRA</t>
  </si>
  <si>
    <t>V-03957</t>
  </si>
  <si>
    <t>Lake Victoria Gold Ltd.</t>
  </si>
  <si>
    <t>LVG</t>
  </si>
  <si>
    <t>V-03959</t>
  </si>
  <si>
    <t>Gold Reserve Inc.</t>
  </si>
  <si>
    <t>GRZ</t>
  </si>
  <si>
    <t>Spokane</t>
  </si>
  <si>
    <t>V-03960</t>
  </si>
  <si>
    <t>Atico Mining Corporation</t>
  </si>
  <si>
    <t>ATY</t>
  </si>
  <si>
    <t>V-03962</t>
  </si>
  <si>
    <t>Canoe Mining Ventures Corp.</t>
  </si>
  <si>
    <t>CLV</t>
  </si>
  <si>
    <t>V-03975</t>
  </si>
  <si>
    <t>Thunderstruck Resources Ltd.</t>
  </si>
  <si>
    <t>AWE</t>
  </si>
  <si>
    <t>V-03982</t>
  </si>
  <si>
    <t>York Harbour Metals Inc.</t>
  </si>
  <si>
    <t>YORK</t>
  </si>
  <si>
    <t>V-03984</t>
  </si>
  <si>
    <t>Kintavar Exploration Inc.</t>
  </si>
  <si>
    <t>KTR</t>
  </si>
  <si>
    <t>V-03990</t>
  </si>
  <si>
    <t>Plata Latina Minerals Corporation</t>
  </si>
  <si>
    <t>PLA</t>
  </si>
  <si>
    <t>V-03991</t>
  </si>
  <si>
    <t>Rover Critical Minerals Corp.</t>
  </si>
  <si>
    <t>ROVR</t>
  </si>
  <si>
    <t>V-04000</t>
  </si>
  <si>
    <t>Azincourt Energy Corp.</t>
  </si>
  <si>
    <t>AAZ</t>
  </si>
  <si>
    <t>V-04004</t>
  </si>
  <si>
    <t>Elcora Advanced Materials Corp.</t>
  </si>
  <si>
    <t>ERA</t>
  </si>
  <si>
    <t>Manganese, Vanadium</t>
  </si>
  <si>
    <t>V-04006</t>
  </si>
  <si>
    <t>Voyageur Pharmaceuticals Ltd.</t>
  </si>
  <si>
    <t>VM</t>
  </si>
  <si>
    <t>Barite, Iodine</t>
  </si>
  <si>
    <t>V-04007</t>
  </si>
  <si>
    <t>Tarku Resources Ltd.</t>
  </si>
  <si>
    <t>TKU</t>
  </si>
  <si>
    <t>SK, QC</t>
  </si>
  <si>
    <t>V-04011</t>
  </si>
  <si>
    <t>Precipitate Gold Corp.</t>
  </si>
  <si>
    <t>PRG</t>
  </si>
  <si>
    <t>V-04012</t>
  </si>
  <si>
    <t>ArcWest Exploration Inc.</t>
  </si>
  <si>
    <t>AWX</t>
  </si>
  <si>
    <t>V-04015</t>
  </si>
  <si>
    <t>Nouveau Monde Graphite Inc.</t>
  </si>
  <si>
    <t>NOU</t>
  </si>
  <si>
    <t>V-04020</t>
  </si>
  <si>
    <t>GFG Resources Inc.</t>
  </si>
  <si>
    <t>GFG</t>
  </si>
  <si>
    <t>V-04024</t>
  </si>
  <si>
    <t>Walker River Resources Corp.</t>
  </si>
  <si>
    <t>WRR</t>
  </si>
  <si>
    <t>V-04033</t>
  </si>
  <si>
    <t>K2 Gold Corporation</t>
  </si>
  <si>
    <t>KTO</t>
  </si>
  <si>
    <t>V-04035</t>
  </si>
  <si>
    <t>Benton Resources Inc.</t>
  </si>
  <si>
    <t>BEX</t>
  </si>
  <si>
    <t>V-04041</t>
  </si>
  <si>
    <t>Atlas Salt Inc.</t>
  </si>
  <si>
    <t>SALT</t>
  </si>
  <si>
    <t>Gypsum, Salt</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</si>
  <si>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</si>
  <si>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</si>
  <si>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</si>
  <si>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</si>
  <si>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</si>
  <si>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</si>
  <si>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</si>
  <si>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</si>
  <si>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</si>
  <si>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</si>
  <si>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</si>
  <si>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</si>
  <si>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</si>
  <si>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</si>
  <si>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</si>
  <si>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</si>
  <si>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</si>
  <si>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</si>
  <si>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</si>
  <si>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</si>
  <si>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</si>
  <si>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</si>
  <si>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</si>
  <si>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</si>
  <si>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</si>
  <si>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</si>
  <si>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</si>
  <si>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ME</t>
  </si>
  <si>
    <t>V-04071</t>
  </si>
  <si>
    <t>Candelaria Mining Corp.</t>
  </si>
  <si>
    <t>CAND</t>
  </si>
  <si>
    <t>V-04076</t>
  </si>
  <si>
    <t>Fredonia Mining Inc.</t>
  </si>
  <si>
    <t>FRED</t>
  </si>
  <si>
    <t>V-04078</t>
  </si>
  <si>
    <t>Thesis Gold Inc.</t>
  </si>
  <si>
    <t>TAU</t>
  </si>
  <si>
    <t>V-04079</t>
  </si>
  <si>
    <t>Velocity Minerals Ltd.</t>
  </si>
  <si>
    <t>VLC</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</si>
  <si>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</si>
  <si>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</si>
  <si>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</si>
  <si>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</si>
  <si>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</si>
  <si>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</si>
  <si>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</si>
  <si>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</si>
  <si>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</si>
  <si>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</si>
  <si>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</si>
  <si>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</si>
  <si>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</si>
  <si>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</si>
  <si>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</si>
  <si>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</si>
  <si>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V-04110</t>
  </si>
  <si>
    <t>Auric Resources Corp.</t>
  </si>
  <si>
    <t>RES</t>
  </si>
  <si>
    <t>V-04112</t>
  </si>
  <si>
    <t>Aurania Resources Ltd.</t>
  </si>
  <si>
    <t>ARU</t>
  </si>
  <si>
    <t>V-04113</t>
  </si>
  <si>
    <t>BWR Exploration Inc.</t>
  </si>
  <si>
    <t>BWR</t>
  </si>
  <si>
    <t>MB, ON, QC</t>
  </si>
  <si>
    <t>V-04116</t>
  </si>
  <si>
    <t>Huntsman Exploration Inc.</t>
  </si>
  <si>
    <t>HMAN</t>
  </si>
  <si>
    <t>V-04120</t>
  </si>
  <si>
    <t>Grid Battery Metals Inc.</t>
  </si>
  <si>
    <t>CELL</t>
  </si>
  <si>
    <t>V-04124</t>
  </si>
  <si>
    <t>DFR Gold Inc.</t>
  </si>
  <si>
    <t>DFR</t>
  </si>
  <si>
    <t>Burkina Faso, Madagascar, Mali, Nigeria</t>
  </si>
  <si>
    <t>Zircon</t>
  </si>
  <si>
    <t>V-04132</t>
  </si>
  <si>
    <t>First Atlantic Nickel Corp.</t>
  </si>
  <si>
    <t>FAN</t>
  </si>
  <si>
    <t>V-04134</t>
  </si>
  <si>
    <t>Aranjin Resources Ltd.</t>
  </si>
  <si>
    <t>ARJN</t>
  </si>
  <si>
    <t>V-04137</t>
  </si>
  <si>
    <t>East Africa Metals Inc.</t>
  </si>
  <si>
    <t>EAM</t>
  </si>
  <si>
    <t>Ethiopia, Tanzania</t>
  </si>
  <si>
    <t>V-04158</t>
  </si>
  <si>
    <t>LSTR</t>
  </si>
  <si>
    <t>V-04159</t>
  </si>
  <si>
    <t>Stallion Uranium Corp.</t>
  </si>
  <si>
    <t>STUD</t>
  </si>
  <si>
    <t>V-04169</t>
  </si>
  <si>
    <t>F3 Uranium Corp.</t>
  </si>
  <si>
    <t>FUU</t>
  </si>
  <si>
    <t>V-04171</t>
  </si>
  <si>
    <t>Inomin Mines Inc.</t>
  </si>
  <si>
    <t>MINE</t>
  </si>
  <si>
    <t>V-04177</t>
  </si>
  <si>
    <t>New Age Metals Inc.</t>
  </si>
  <si>
    <t>NAM</t>
  </si>
  <si>
    <t>V-04191</t>
  </si>
  <si>
    <t>Silver Predator Corp.</t>
  </si>
  <si>
    <t>SPD</t>
  </si>
  <si>
    <t>Hayden</t>
  </si>
  <si>
    <t>V-04194</t>
  </si>
  <si>
    <t>Global Battery Metals Ltd.</t>
  </si>
  <si>
    <t>GBML</t>
  </si>
  <si>
    <t>V-04210</t>
  </si>
  <si>
    <t>Comet Lithium Corporation</t>
  </si>
  <si>
    <t>CLIC</t>
  </si>
  <si>
    <t>V-04220</t>
  </si>
  <si>
    <t>Xander Resources Inc.</t>
  </si>
  <si>
    <t>XND</t>
  </si>
  <si>
    <t>V-04223</t>
  </si>
  <si>
    <t>Nio Strategic Metals Inc.</t>
  </si>
  <si>
    <t>NIO</t>
  </si>
  <si>
    <t>V-04228</t>
  </si>
  <si>
    <t>Avidian Gold Corp.</t>
  </si>
  <si>
    <t>AVG</t>
  </si>
  <si>
    <t>AK,NV</t>
  </si>
  <si>
    <t>V-04232</t>
  </si>
  <si>
    <t>Portofino Resources Inc.</t>
  </si>
  <si>
    <t>POR</t>
  </si>
  <si>
    <t>V-04236</t>
  </si>
  <si>
    <t>Riley Gold Corp.</t>
  </si>
  <si>
    <t>RLYG</t>
  </si>
  <si>
    <t>V-04239</t>
  </si>
  <si>
    <t>Lupaka Gold Corp.</t>
  </si>
  <si>
    <t>LPK</t>
  </si>
  <si>
    <t>V-04244</t>
  </si>
  <si>
    <t>Cabral Gold Inc.</t>
  </si>
  <si>
    <t>CBR</t>
  </si>
  <si>
    <t>V-04254</t>
  </si>
  <si>
    <t>Macarthur Minerals Limited</t>
  </si>
  <si>
    <t>MMS</t>
  </si>
  <si>
    <t>V-04256</t>
  </si>
  <si>
    <t>Xali Gold Corp.</t>
  </si>
  <si>
    <t>XGC</t>
  </si>
  <si>
    <t>V-04260</t>
  </si>
  <si>
    <t>Azucar Minerals Ltd.</t>
  </si>
  <si>
    <t>AMZ</t>
  </si>
  <si>
    <t>V-04263</t>
  </si>
  <si>
    <t>First Nordic Metals Corp.</t>
  </si>
  <si>
    <t>FNM</t>
  </si>
  <si>
    <t>V-04267</t>
  </si>
  <si>
    <t>VR Resources Ltd.</t>
  </si>
  <si>
    <t>VRR</t>
  </si>
  <si>
    <t>V-04270</t>
  </si>
  <si>
    <t>Palamina Corp.</t>
  </si>
  <si>
    <t>V-04282</t>
  </si>
  <si>
    <t>CaNickel Mining Limited</t>
  </si>
  <si>
    <t>CML</t>
  </si>
  <si>
    <t>V-04287</t>
  </si>
  <si>
    <t>Niobay Metals Inc.</t>
  </si>
  <si>
    <t>NBY</t>
  </si>
  <si>
    <t>V-04291</t>
  </si>
  <si>
    <t>Millennial Potash Corp.</t>
  </si>
  <si>
    <t>MLP</t>
  </si>
  <si>
    <t>Gabon</t>
  </si>
  <si>
    <t>V-04294</t>
  </si>
  <si>
    <t>Awale Resources Limited</t>
  </si>
  <si>
    <t>ARIC</t>
  </si>
  <si>
    <t>V-04300</t>
  </si>
  <si>
    <t>Fortune Bay Corp.</t>
  </si>
  <si>
    <t>FOR</t>
  </si>
  <si>
    <t>V-04301</t>
  </si>
  <si>
    <t>GoviEx Uranium Inc.</t>
  </si>
  <si>
    <t>GXU</t>
  </si>
  <si>
    <t>Mali, Niger</t>
  </si>
  <si>
    <t>V-04305</t>
  </si>
  <si>
    <t>Itafos Inc.</t>
  </si>
  <si>
    <t>IFOS</t>
  </si>
  <si>
    <t>Guinea-Bissau</t>
  </si>
  <si>
    <t>Niobium, Phosphate</t>
  </si>
  <si>
    <t>V-04307</t>
  </si>
  <si>
    <t>Austral Gold Limited</t>
  </si>
  <si>
    <t>AGLD</t>
  </si>
  <si>
    <t>V-04310</t>
  </si>
  <si>
    <t>TVI Pacific Inc.</t>
  </si>
  <si>
    <t>TVI</t>
  </si>
  <si>
    <t>V-04312</t>
  </si>
  <si>
    <t>Antler Gold Inc.</t>
  </si>
  <si>
    <t>ANTL</t>
  </si>
  <si>
    <t>V-04323</t>
  </si>
  <si>
    <t>GR Silver Mining Ltd.</t>
  </si>
  <si>
    <t>GRSL</t>
  </si>
  <si>
    <t>V-04329</t>
  </si>
  <si>
    <t>Optegra Ventures Inc.</t>
  </si>
  <si>
    <t>OPTG</t>
  </si>
  <si>
    <t>V-04330</t>
  </si>
  <si>
    <t>Global Energy Metals Corporation</t>
  </si>
  <si>
    <t>GEMC</t>
  </si>
  <si>
    <t>V-04340</t>
  </si>
  <si>
    <t>Aztec Minerals Corp.</t>
  </si>
  <si>
    <t>AZT</t>
  </si>
  <si>
    <t>V-04341</t>
  </si>
  <si>
    <t>Fireweed Metals Corp.</t>
  </si>
  <si>
    <t>FWZ</t>
  </si>
  <si>
    <t>V-04343</t>
  </si>
  <si>
    <t>Minco Capital Corp.</t>
  </si>
  <si>
    <t>MMM</t>
  </si>
  <si>
    <t>V-04351</t>
  </si>
  <si>
    <t>Trifecta Gold Ltd.</t>
  </si>
  <si>
    <t>TG</t>
  </si>
  <si>
    <t>V-04353</t>
  </si>
  <si>
    <t>Amaroq Minerals Ltd.</t>
  </si>
  <si>
    <t>AMRQ</t>
  </si>
  <si>
    <t>V-04354</t>
  </si>
  <si>
    <t>Bonanza Mining Corporation</t>
  </si>
  <si>
    <t>BNZ</t>
  </si>
  <si>
    <t>V-04356</t>
  </si>
  <si>
    <t>Namibia Critical Metals Inc.</t>
  </si>
  <si>
    <t>NMI</t>
  </si>
  <si>
    <t>V-04365</t>
  </si>
  <si>
    <t>Angus Gold Inc.</t>
  </si>
  <si>
    <t>GUS</t>
  </si>
  <si>
    <t>V-04371</t>
  </si>
  <si>
    <t>Silver Viper Minerals Corp.</t>
  </si>
  <si>
    <t>VIPR</t>
  </si>
  <si>
    <t>V-04378</t>
  </si>
  <si>
    <t>Xplore Resources Corp.</t>
  </si>
  <si>
    <t>XPLR</t>
  </si>
  <si>
    <t>V-04379</t>
  </si>
  <si>
    <t>Norden Crown Metals Corporation</t>
  </si>
  <si>
    <t>NOCR</t>
  </si>
  <si>
    <t>Norway, Sweden</t>
  </si>
  <si>
    <t>V-04384</t>
  </si>
  <si>
    <t>Integra Resources Corp.</t>
  </si>
  <si>
    <t>ITR</t>
  </si>
  <si>
    <t>AZ, ID, NV</t>
  </si>
  <si>
    <t>V-04387</t>
  </si>
  <si>
    <t>Electric Royalties Ltd.</t>
  </si>
  <si>
    <t>ELEC</t>
  </si>
  <si>
    <t>V-04389</t>
  </si>
  <si>
    <t>Vortex Metals Inc.</t>
  </si>
  <si>
    <t>VMS</t>
  </si>
  <si>
    <t>V-04391</t>
  </si>
  <si>
    <t>Group Eleven Resources Corp.</t>
  </si>
  <si>
    <t>ZNG</t>
  </si>
  <si>
    <t>V-04393</t>
  </si>
  <si>
    <t>Rockridge Resources Ltd.</t>
  </si>
  <si>
    <t>ROCK</t>
  </si>
  <si>
    <t>V-04394</t>
  </si>
  <si>
    <t>Sailfish Royalty Corp.</t>
  </si>
  <si>
    <t>FISH</t>
  </si>
  <si>
    <t>V-04397</t>
  </si>
  <si>
    <t>Allegiant Gold Ltd.</t>
  </si>
  <si>
    <t>AUAU</t>
  </si>
  <si>
    <t>NM, NV</t>
  </si>
  <si>
    <t>V-04399</t>
  </si>
  <si>
    <t>New Energy Metals Corp.</t>
  </si>
  <si>
    <t>ENRG</t>
  </si>
  <si>
    <t>V-04400</t>
  </si>
  <si>
    <t>Defense Metals Corp.</t>
  </si>
  <si>
    <t>DEFN</t>
  </si>
  <si>
    <t>V-04401</t>
  </si>
  <si>
    <t>Scandium Canada Ltd.</t>
  </si>
  <si>
    <t>SCD</t>
  </si>
  <si>
    <t>V-04407</t>
  </si>
  <si>
    <t>Gabriel Resources Ltd.</t>
  </si>
  <si>
    <t>GBU</t>
  </si>
  <si>
    <t>England</t>
  </si>
  <si>
    <t>V-04408</t>
  </si>
  <si>
    <t>V-04409</t>
  </si>
  <si>
    <t>Metalla Royalty &amp; Streaming Ltd.</t>
  </si>
  <si>
    <t>MTA</t>
  </si>
  <si>
    <t>ON, QC, MB, NS</t>
  </si>
  <si>
    <t>Argentina, Brazil, Chile, Ecuador, Mexico, Peru, Venezuela</t>
  </si>
  <si>
    <t>CA, NV, SD, UT</t>
  </si>
  <si>
    <t>V-04410</t>
  </si>
  <si>
    <t>Mines D’or Orbec Inc.</t>
  </si>
  <si>
    <t>BLUE</t>
  </si>
  <si>
    <t>V-04412</t>
  </si>
  <si>
    <t>Ridgestone Mining Inc.</t>
  </si>
  <si>
    <t>RMI</t>
  </si>
  <si>
    <t>Taiwan</t>
  </si>
  <si>
    <t>V-04413</t>
  </si>
  <si>
    <t>Lithium Ion Energy Ltd.</t>
  </si>
  <si>
    <t>ION</t>
  </si>
  <si>
    <t>V-04419</t>
  </si>
  <si>
    <t>Murchison Minerals Ltd.</t>
  </si>
  <si>
    <t>MUR</t>
  </si>
  <si>
    <t>QC, SK</t>
  </si>
  <si>
    <t>V-04420</t>
  </si>
  <si>
    <t>Pacific Empire Minerals Corp.</t>
  </si>
  <si>
    <t>PEMC</t>
  </si>
  <si>
    <t>V-04428</t>
  </si>
  <si>
    <t>Infield Minerals Corp.</t>
  </si>
  <si>
    <t>INFD</t>
  </si>
  <si>
    <t>V-04429</t>
  </si>
  <si>
    <t>DLP Resources Inc.</t>
  </si>
  <si>
    <t>DLP</t>
  </si>
  <si>
    <t>V-04436</t>
  </si>
  <si>
    <t>Almadex Minerals Ltd.</t>
  </si>
  <si>
    <t>DEX</t>
  </si>
  <si>
    <t>V-04443</t>
  </si>
  <si>
    <t>NOA Lithium Brines Inc.</t>
  </si>
  <si>
    <t>NOAL</t>
  </si>
  <si>
    <t>V-04444</t>
  </si>
  <si>
    <t>Southern Empire Resources Corp.</t>
  </si>
  <si>
    <t>SMP</t>
  </si>
  <si>
    <t>V-04446</t>
  </si>
  <si>
    <t>Baselode Energy Corp.</t>
  </si>
  <si>
    <t>FIND</t>
  </si>
  <si>
    <t>V-04447</t>
  </si>
  <si>
    <t>Solstice Gold Corp.</t>
  </si>
  <si>
    <t>SGC</t>
  </si>
  <si>
    <t>NU, ON</t>
  </si>
  <si>
    <t>V-04448</t>
  </si>
  <si>
    <t>San Lorenzo Gold Corp.</t>
  </si>
  <si>
    <t>SLG</t>
  </si>
  <si>
    <t>V-04454</t>
  </si>
  <si>
    <t>Engineer Gold Mines Ltd.</t>
  </si>
  <si>
    <t>EAU</t>
  </si>
  <si>
    <t>V-04459</t>
  </si>
  <si>
    <t>QC Copper and Gold Inc.</t>
  </si>
  <si>
    <t>QCCU</t>
  </si>
  <si>
    <t>V-04462</t>
  </si>
  <si>
    <t>AU Gold Corp.</t>
  </si>
  <si>
    <t>AUGC</t>
  </si>
  <si>
    <t>V-04463</t>
  </si>
  <si>
    <t>Troubadour Resources Inc.</t>
  </si>
  <si>
    <t>TR</t>
  </si>
  <si>
    <t>V-04464</t>
  </si>
  <si>
    <t>Stuve Gold Corp.</t>
  </si>
  <si>
    <t>STUV</t>
  </si>
  <si>
    <t>V-04468</t>
  </si>
  <si>
    <t>1911 Gold Corporation</t>
  </si>
  <si>
    <t>AUMB</t>
  </si>
  <si>
    <t>V-04474</t>
  </si>
  <si>
    <t>Golden Sky Minerals Corp.</t>
  </si>
  <si>
    <t>AUEN</t>
  </si>
  <si>
    <t>V-04479</t>
  </si>
  <si>
    <t>Hercules Metals Corp.</t>
  </si>
  <si>
    <t>BIG</t>
  </si>
  <si>
    <t>V-04480</t>
  </si>
  <si>
    <t>Churchill Resources Inc.</t>
  </si>
  <si>
    <t>CRI</t>
  </si>
  <si>
    <t>NL, NU, ON</t>
  </si>
  <si>
    <t>V-04484</t>
  </si>
  <si>
    <t>Western Gold Exploration Ltd.</t>
  </si>
  <si>
    <t>WGLD</t>
  </si>
  <si>
    <t>Scotland</t>
  </si>
  <si>
    <t>V-04488</t>
  </si>
  <si>
    <t>Battery Mineral Resources Corp.</t>
  </si>
  <si>
    <t>BMR</t>
  </si>
  <si>
    <t>South Korea</t>
  </si>
  <si>
    <t>V-04489</t>
  </si>
  <si>
    <t>KAPA Gold Inc.</t>
  </si>
  <si>
    <t>KAPA</t>
  </si>
  <si>
    <t>V-04490</t>
  </si>
  <si>
    <t>TDG Gold Corp.</t>
  </si>
  <si>
    <t>TDG</t>
  </si>
  <si>
    <t>V-04493</t>
  </si>
  <si>
    <t>Sherpa II Holdings Corp.</t>
  </si>
  <si>
    <t>SHRP</t>
  </si>
  <si>
    <t>V-04494</t>
  </si>
  <si>
    <t>Vizsla Silver Corp.</t>
  </si>
  <si>
    <t>VZLA</t>
  </si>
  <si>
    <t>V-04496</t>
  </si>
  <si>
    <t>E-Tech Resources Inc.</t>
  </si>
  <si>
    <t>REE</t>
  </si>
  <si>
    <t>V-04499</t>
  </si>
  <si>
    <t>P2 Gold Inc.</t>
  </si>
  <si>
    <t>PGLD</t>
  </si>
  <si>
    <t>V-04504</t>
  </si>
  <si>
    <t>Euro Manganese Inc.</t>
  </si>
  <si>
    <t>EMN</t>
  </si>
  <si>
    <t>Czech Republic</t>
  </si>
  <si>
    <t>V-04506</t>
  </si>
  <si>
    <t>Kobo Resources Inc.</t>
  </si>
  <si>
    <t>KRI</t>
  </si>
  <si>
    <t>V-04507</t>
  </si>
  <si>
    <t>Kingfisher Metals Corp.</t>
  </si>
  <si>
    <t>KFR</t>
  </si>
  <si>
    <t>V-04509</t>
  </si>
  <si>
    <t>Usha Resources Ltd.</t>
  </si>
  <si>
    <t>USHA</t>
  </si>
  <si>
    <t>Tantalum</t>
  </si>
  <si>
    <t>V-04511</t>
  </si>
  <si>
    <t>Aldebaran Resources Inc.</t>
  </si>
  <si>
    <t>ALDE</t>
  </si>
  <si>
    <t>V-04512</t>
  </si>
  <si>
    <t>Cerrado Gold Inc.</t>
  </si>
  <si>
    <t>CERT</t>
  </si>
  <si>
    <t>V-04517</t>
  </si>
  <si>
    <t>GSP Resource Corp.</t>
  </si>
  <si>
    <t>GSPR</t>
  </si>
  <si>
    <t>V-04518</t>
  </si>
  <si>
    <t>Arya Resources Ltd.</t>
  </si>
  <si>
    <t>RBZ</t>
  </si>
  <si>
    <t>V-04525</t>
  </si>
  <si>
    <t>FireFox Gold Corp.</t>
  </si>
  <si>
    <t>FFOX</t>
  </si>
  <si>
    <t>V-04530</t>
  </si>
  <si>
    <t>Electric Metals (USA) Limited</t>
  </si>
  <si>
    <t>EML</t>
  </si>
  <si>
    <t>MN, NV</t>
  </si>
  <si>
    <t>V-04534</t>
  </si>
  <si>
    <t>Adyton Resources Corporation</t>
  </si>
  <si>
    <t>ADY</t>
  </si>
  <si>
    <t>V-04537</t>
  </si>
  <si>
    <t>Dore Copper Mining Corp.</t>
  </si>
  <si>
    <t>DCMC</t>
  </si>
  <si>
    <t>V-04540</t>
  </si>
  <si>
    <t>Beauce Gold Fields Inc.</t>
  </si>
  <si>
    <t>BGF</t>
  </si>
  <si>
    <t>V-04544</t>
  </si>
  <si>
    <t>Hispania Resources Inc.</t>
  </si>
  <si>
    <t>ESPN</t>
  </si>
  <si>
    <t>V-04551</t>
  </si>
  <si>
    <t>South Pacific Metals Corp.</t>
  </si>
  <si>
    <t>SPMC</t>
  </si>
  <si>
    <t>Singapore</t>
  </si>
  <si>
    <t>V-04556</t>
  </si>
  <si>
    <t>Hanstone Gold Corp.</t>
  </si>
  <si>
    <t>HANS</t>
  </si>
  <si>
    <t>V-04559</t>
  </si>
  <si>
    <t>Silver Bullet Mines Corp.</t>
  </si>
  <si>
    <t>SBMI</t>
  </si>
  <si>
    <t>V-04560</t>
  </si>
  <si>
    <t>Halcones Precious Metals Corp.</t>
  </si>
  <si>
    <t>HPM</t>
  </si>
  <si>
    <t>V-04568</t>
  </si>
  <si>
    <t>Stuhini Exploration Ltd.</t>
  </si>
  <si>
    <t>STU</t>
  </si>
  <si>
    <t>V-04572</t>
  </si>
  <si>
    <t>Andean Precious Metals Corp.</t>
  </si>
  <si>
    <t>APM</t>
  </si>
  <si>
    <t>V-04574</t>
  </si>
  <si>
    <t>Reyna Silver Corp.</t>
  </si>
  <si>
    <t>RSLV</t>
  </si>
  <si>
    <t>V-04576</t>
  </si>
  <si>
    <t>Jervois Global Limited</t>
  </si>
  <si>
    <t>JRV</t>
  </si>
  <si>
    <t>V-04585</t>
  </si>
  <si>
    <t>Apogee Minerals Ltd.</t>
  </si>
  <si>
    <t>APMI</t>
  </si>
  <si>
    <t>V-04587</t>
  </si>
  <si>
    <t>XAU Resources Inc.</t>
  </si>
  <si>
    <t>GIG</t>
  </si>
  <si>
    <t>V-04594</t>
  </si>
  <si>
    <t>Kenorland Minerals Ltd.</t>
  </si>
  <si>
    <t>KLD</t>
  </si>
  <si>
    <t>V-04595</t>
  </si>
  <si>
    <t>Norrland Gold Corp.</t>
  </si>
  <si>
    <t>NORR</t>
  </si>
  <si>
    <t>V-04601</t>
  </si>
  <si>
    <t>Artemis Gold Inc.</t>
  </si>
  <si>
    <t>ARTG</t>
  </si>
  <si>
    <t>V-04603</t>
  </si>
  <si>
    <t>Evergold Corp.</t>
  </si>
  <si>
    <t>EVER</t>
  </si>
  <si>
    <t>V-04605</t>
  </si>
  <si>
    <t>Generation Uranium Inc.</t>
  </si>
  <si>
    <t>GEN</t>
  </si>
  <si>
    <t>V-04608</t>
  </si>
  <si>
    <t>Nickel 28 Capital Corp.</t>
  </si>
  <si>
    <t>NKL</t>
  </si>
  <si>
    <t>V-04609</t>
  </si>
  <si>
    <t>Metalero Mining Corp.</t>
  </si>
  <si>
    <t>MLO</t>
  </si>
  <si>
    <t>V-04611</t>
  </si>
  <si>
    <t>Tectonic Metals Inc.</t>
  </si>
  <si>
    <t>TECT</t>
  </si>
  <si>
    <t>V-04612</t>
  </si>
  <si>
    <t>Abasca Resources Inc.</t>
  </si>
  <si>
    <t>ABA</t>
  </si>
  <si>
    <t>V-04615</t>
  </si>
  <si>
    <t>Torr Metals Inc.</t>
  </si>
  <si>
    <t>TMET</t>
  </si>
  <si>
    <t>V-04622</t>
  </si>
  <si>
    <t>Turmalina Metals Corp.</t>
  </si>
  <si>
    <t>TBX</t>
  </si>
  <si>
    <t>V-04626</t>
  </si>
  <si>
    <t>Canada Nickel Company Inc.</t>
  </si>
  <si>
    <t>CNC</t>
  </si>
  <si>
    <t>V-04627</t>
  </si>
  <si>
    <t>Kalo Gold Corp.</t>
  </si>
  <si>
    <t>KALO</t>
  </si>
  <si>
    <t>V-04632</t>
  </si>
  <si>
    <t>Green Shift Commodities Ltd.</t>
  </si>
  <si>
    <t>GCOM</t>
  </si>
  <si>
    <t>V-04637</t>
  </si>
  <si>
    <t>Moon River Moly Ltd.</t>
  </si>
  <si>
    <t>MOO</t>
  </si>
  <si>
    <t>V-04639</t>
  </si>
  <si>
    <t>Great Pacific Gold Corp.</t>
  </si>
  <si>
    <t>GPAC</t>
  </si>
  <si>
    <t>Australia, PNG</t>
  </si>
  <si>
    <t>V-04642</t>
  </si>
  <si>
    <t>Standard Uranium Ltd.</t>
  </si>
  <si>
    <t>STND</t>
  </si>
  <si>
    <t>V-04649</t>
  </si>
  <si>
    <t>ZEB Nickel Corp.</t>
  </si>
  <si>
    <t>ZBNI</t>
  </si>
  <si>
    <t>V-04650</t>
  </si>
  <si>
    <t>TinOne Resources Inc.</t>
  </si>
  <si>
    <t>TORC</t>
  </si>
  <si>
    <t>V-04653</t>
  </si>
  <si>
    <t>Capitan Silver Corp.</t>
  </si>
  <si>
    <t>CAPT</t>
  </si>
  <si>
    <t>V-04656</t>
  </si>
  <si>
    <t>New Found Gold Corp.</t>
  </si>
  <si>
    <t>NFG</t>
  </si>
  <si>
    <t>V-04657</t>
  </si>
  <si>
    <t>Ridgeline Minerals Corp.</t>
  </si>
  <si>
    <t>RDG</t>
  </si>
  <si>
    <t>V-04659</t>
  </si>
  <si>
    <t>Sun Peak Metals Corp.</t>
  </si>
  <si>
    <t>PEAK</t>
  </si>
  <si>
    <t>Eritrea</t>
  </si>
  <si>
    <t>V-04671</t>
  </si>
  <si>
    <t>Montage Gold Corp.</t>
  </si>
  <si>
    <t>MAU</t>
  </si>
  <si>
    <t>V-04678</t>
  </si>
  <si>
    <t>Tincorp Metals Inc.</t>
  </si>
  <si>
    <t>TIN</t>
  </si>
  <si>
    <t>V-04681</t>
  </si>
  <si>
    <t>E2Gold Inc.</t>
  </si>
  <si>
    <t>ETU</t>
  </si>
  <si>
    <t>V-04682</t>
  </si>
  <si>
    <t>Element 29 Resources Inc.</t>
  </si>
  <si>
    <t>ECU</t>
  </si>
  <si>
    <t>V-04683</t>
  </si>
  <si>
    <t>Empress Royalty Corp.</t>
  </si>
  <si>
    <t>EMPR</t>
  </si>
  <si>
    <t>V-04690</t>
  </si>
  <si>
    <t>Summa Silver Corp.</t>
  </si>
  <si>
    <t>SSVR</t>
  </si>
  <si>
    <t>V-04696</t>
  </si>
  <si>
    <t>Leviathan Gold Ltd.</t>
  </si>
  <si>
    <t>LVX</t>
  </si>
  <si>
    <t>V-04698</t>
  </si>
  <si>
    <t>Star Royalties Ltd.</t>
  </si>
  <si>
    <t>STRR</t>
  </si>
  <si>
    <t>V-04700</t>
  </si>
  <si>
    <t>Founders Metals Inc.</t>
  </si>
  <si>
    <t>FDR</t>
  </si>
  <si>
    <t>Suriname</t>
  </si>
  <si>
    <t>V-04701</t>
  </si>
  <si>
    <t>Mayfair Gold Corp.</t>
  </si>
  <si>
    <t>MFG</t>
  </si>
  <si>
    <t>V-04703</t>
  </si>
  <si>
    <t>SPC Nickel Corp.</t>
  </si>
  <si>
    <t>SPC</t>
  </si>
  <si>
    <t>ON, NU</t>
  </si>
  <si>
    <t>V-04705</t>
  </si>
  <si>
    <t>Stinger Resources Inc.</t>
  </si>
  <si>
    <t>STNG</t>
  </si>
  <si>
    <t>V-04707</t>
  </si>
  <si>
    <t>Zacatecas Silver Corp.</t>
  </si>
  <si>
    <t>ZAC</t>
  </si>
  <si>
    <t>V-04710</t>
  </si>
  <si>
    <t>Ramp Metals Inc.</t>
  </si>
  <si>
    <t>RAMP</t>
  </si>
  <si>
    <t>V-04714</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</si>
  <si>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</si>
  <si>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</si>
  <si>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</si>
  <si>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</si>
  <si>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</si>
  <si>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</si>
  <si>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</si>
  <si>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</si>
  <si>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</si>
  <si>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</si>
  <si>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</si>
  <si>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</si>
  <si>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</si>
  <si>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</si>
  <si>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</si>
  <si>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</si>
  <si>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</si>
  <si>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</si>
  <si>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V-04733</t>
  </si>
  <si>
    <t>Astra Exploration Inc.</t>
  </si>
  <si>
    <t>ASTR</t>
  </si>
  <si>
    <t>V-04745</t>
  </si>
  <si>
    <t>Fairchild Gold Corp.</t>
  </si>
  <si>
    <t>FAIR</t>
  </si>
  <si>
    <t>V-04752</t>
  </si>
  <si>
    <t>Rex Resources Corp.</t>
  </si>
  <si>
    <t>OWN</t>
  </si>
  <si>
    <t>V-04755</t>
  </si>
  <si>
    <t>Tier One Silver Inc.</t>
  </si>
  <si>
    <t>TSLV</t>
  </si>
  <si>
    <t>V-04767</t>
  </si>
  <si>
    <t>Centenario Gold Corp.</t>
  </si>
  <si>
    <t>CTG</t>
  </si>
  <si>
    <t>V-04772</t>
  </si>
  <si>
    <t>CopperEx Resources Corporation</t>
  </si>
  <si>
    <t>CUEX</t>
  </si>
  <si>
    <t>V-04776</t>
  </si>
  <si>
    <t>V-04782</t>
  </si>
  <si>
    <t>Fuerte Metals Corporation</t>
  </si>
  <si>
    <t>FMT</t>
  </si>
  <si>
    <t>V-04785</t>
  </si>
  <si>
    <t>Genius Metals Inc.</t>
  </si>
  <si>
    <t>GENI</t>
  </si>
  <si>
    <t>NS, QC</t>
  </si>
  <si>
    <t>V-04786</t>
  </si>
  <si>
    <t>Graphano Energy Ltd.</t>
  </si>
  <si>
    <t>GEL</t>
  </si>
  <si>
    <t>V-04788</t>
  </si>
  <si>
    <t>Mink Ventures Corporation</t>
  </si>
  <si>
    <t>MINK</t>
  </si>
  <si>
    <t>V-04789</t>
  </si>
  <si>
    <t>Vizsla Copper Corp.</t>
  </si>
  <si>
    <t>VCU</t>
  </si>
  <si>
    <t>V-04790</t>
  </si>
  <si>
    <t>Quetzal Copper Corp.</t>
  </si>
  <si>
    <t>Q</t>
  </si>
  <si>
    <t>V-04792</t>
  </si>
  <si>
    <t>Avaron Mining Corp.</t>
  </si>
  <si>
    <t>AVR</t>
  </si>
  <si>
    <t>V-04797</t>
  </si>
  <si>
    <t>Western Metallica Resources Corp.</t>
  </si>
  <si>
    <t>WMS</t>
  </si>
  <si>
    <t>V-04803</t>
  </si>
  <si>
    <t>Alpha Exploration Ltd.</t>
  </si>
  <si>
    <t>ALEX</t>
  </si>
  <si>
    <t>V-04804</t>
  </si>
  <si>
    <t>Applied Graphite Technologies Corporation</t>
  </si>
  <si>
    <t>AGT</t>
  </si>
  <si>
    <t>V-04805</t>
  </si>
  <si>
    <t>Infinico Metals Corp.</t>
  </si>
  <si>
    <t>INFM</t>
  </si>
  <si>
    <t>V-04815</t>
  </si>
  <si>
    <t>Western Alaska Minerals Corp.</t>
  </si>
  <si>
    <t>WAM</t>
  </si>
  <si>
    <t>Tucson</t>
  </si>
  <si>
    <t>V-04820</t>
  </si>
  <si>
    <t>EV Nickel Inc.</t>
  </si>
  <si>
    <t>EVNI</t>
  </si>
  <si>
    <t>V-04823</t>
  </si>
  <si>
    <t>Gold Basin Resources Corporation</t>
  </si>
  <si>
    <t>GXX</t>
  </si>
  <si>
    <t>V-04830</t>
  </si>
  <si>
    <t>Taura Gold Inc.</t>
  </si>
  <si>
    <t>TORA</t>
  </si>
  <si>
    <t>V-04832</t>
  </si>
  <si>
    <t>CopperCorp Resources Inc.</t>
  </si>
  <si>
    <t>CPER</t>
  </si>
  <si>
    <t>V-04834</t>
  </si>
  <si>
    <t>Hot Chili Limited</t>
  </si>
  <si>
    <t>HCH</t>
  </si>
  <si>
    <t>V-04836</t>
  </si>
  <si>
    <t>OZ</t>
  </si>
  <si>
    <t>V-04845</t>
  </si>
  <si>
    <t>Freeman Gold Corp.</t>
  </si>
  <si>
    <t>FMAN</t>
  </si>
  <si>
    <t>V-04853</t>
  </si>
  <si>
    <t>Silver Mountain Resources Inc.</t>
  </si>
  <si>
    <t>AGMR</t>
  </si>
  <si>
    <t>V-04855</t>
  </si>
  <si>
    <t>North Shore Uranium Ltd.</t>
  </si>
  <si>
    <t>NSU</t>
  </si>
  <si>
    <t>V-04856</t>
  </si>
  <si>
    <t>V-04867</t>
  </si>
  <si>
    <t>Canadian North Resources Inc.</t>
  </si>
  <si>
    <t>CNRI</t>
  </si>
  <si>
    <t>V-04870</t>
  </si>
  <si>
    <t>Lahontan Gold Corp.</t>
  </si>
  <si>
    <t>LG</t>
  </si>
  <si>
    <t>V-04871</t>
  </si>
  <si>
    <t>Lavras Gold Corp.</t>
  </si>
  <si>
    <t>LGC</t>
  </si>
  <si>
    <t>V-04872</t>
  </si>
  <si>
    <t>LithiumBank Resources Corp.</t>
  </si>
  <si>
    <t>LBNK</t>
  </si>
  <si>
    <t>V-04876</t>
  </si>
  <si>
    <t>Regency Silver Corp.</t>
  </si>
  <si>
    <t>RSMX</t>
  </si>
  <si>
    <t>V-04879</t>
  </si>
  <si>
    <t>Bulgold Inc.</t>
  </si>
  <si>
    <t>ZLTO</t>
  </si>
  <si>
    <t>V-04885</t>
  </si>
  <si>
    <t>FIN</t>
  </si>
  <si>
    <t>V-04887</t>
  </si>
  <si>
    <t>V-04892</t>
  </si>
  <si>
    <t>Arras Minerals Corp.</t>
  </si>
  <si>
    <t>ARK</t>
  </si>
  <si>
    <t>V-04899</t>
  </si>
  <si>
    <t>Kiboko Gold Inc.</t>
  </si>
  <si>
    <t>KIB</t>
  </si>
  <si>
    <t>V-04902</t>
  </si>
  <si>
    <t>Neoterrex Minerals Inc.</t>
  </si>
  <si>
    <t>NTX</t>
  </si>
  <si>
    <t>V-04904</t>
  </si>
  <si>
    <t>Aurum Lake Mining Corporation</t>
  </si>
  <si>
    <t>ARL</t>
  </si>
  <si>
    <t>V-04905</t>
  </si>
  <si>
    <t>Bravo Mining Corp.</t>
  </si>
  <si>
    <t>BRVO</t>
  </si>
  <si>
    <t>V-04909</t>
  </si>
  <si>
    <t>Colossus Resources Corp.</t>
  </si>
  <si>
    <t>CLUS</t>
  </si>
  <si>
    <t>V-04910</t>
  </si>
  <si>
    <t>Dinero Ventures Ltd.</t>
  </si>
  <si>
    <t>DNO</t>
  </si>
  <si>
    <t>V-04914</t>
  </si>
  <si>
    <t>NiCan Limited</t>
  </si>
  <si>
    <t>NICN</t>
  </si>
  <si>
    <t>V-04915</t>
  </si>
  <si>
    <t>Quri-Mayu Developments Ltd.</t>
  </si>
  <si>
    <t>QURI</t>
  </si>
  <si>
    <t>V-04928</t>
  </si>
  <si>
    <t>Goldstorm Metals Corp.</t>
  </si>
  <si>
    <t>GSTM</t>
  </si>
  <si>
    <t>V-04951</t>
  </si>
  <si>
    <t>Sage Potash Corp.</t>
  </si>
  <si>
    <t>SAGE</t>
  </si>
  <si>
    <t>V-04961</t>
  </si>
  <si>
    <t>Snowline Gold Corp.</t>
  </si>
  <si>
    <t>SGD</t>
  </si>
  <si>
    <t>V-04965</t>
  </si>
  <si>
    <t>Thunderbird Minerals Corp.</t>
  </si>
  <si>
    <t>BIRD</t>
  </si>
  <si>
    <t>V-04968</t>
  </si>
  <si>
    <t>Cascadia Minerals Ltd.</t>
  </si>
  <si>
    <t>CAM</t>
  </si>
  <si>
    <t>V-04972</t>
  </si>
  <si>
    <t>Onyx Gold Corp.</t>
  </si>
  <si>
    <t>ONYX</t>
  </si>
  <si>
    <t>V-04974</t>
  </si>
  <si>
    <t>V-04979</t>
  </si>
  <si>
    <t>Relevant Gold Corp.</t>
  </si>
  <si>
    <t>RGC</t>
  </si>
  <si>
    <t>V-04980</t>
  </si>
  <si>
    <t>SRQ Resources Inc.</t>
  </si>
  <si>
    <t>SRQ</t>
  </si>
  <si>
    <t>V-04981</t>
  </si>
  <si>
    <t>Tactical Resources Corp.</t>
  </si>
  <si>
    <t>RARE</t>
  </si>
  <si>
    <t>V-04982</t>
  </si>
  <si>
    <t>Bunker Hill Mining Corp.</t>
  </si>
  <si>
    <t>BNKR</t>
  </si>
  <si>
    <t>V-04985</t>
  </si>
  <si>
    <t>Cosa Resources Corp.</t>
  </si>
  <si>
    <t>COSA</t>
  </si>
  <si>
    <t>V-04987</t>
  </si>
  <si>
    <t>Sendero Resources Corp.</t>
  </si>
  <si>
    <t>SEND</t>
  </si>
  <si>
    <t>V-04991</t>
  </si>
  <si>
    <t>Li-FT Power Ltd.</t>
  </si>
  <si>
    <t>LIFT</t>
  </si>
  <si>
    <t>QC, NT, YT</t>
  </si>
  <si>
    <t>V-04992</t>
  </si>
  <si>
    <t>Dryden Gold Corp.</t>
  </si>
  <si>
    <t>DRY</t>
  </si>
  <si>
    <t>V-04993</t>
  </si>
  <si>
    <t>Premier American Uranium Inc.</t>
  </si>
  <si>
    <t>PUR</t>
  </si>
  <si>
    <t>CO, WY</t>
  </si>
  <si>
    <t>V-04998</t>
  </si>
  <si>
    <t>Power One Resources Corp.</t>
  </si>
  <si>
    <t>PWRO</t>
  </si>
  <si>
    <t>V-04999</t>
  </si>
  <si>
    <t>Zodiac Gold Inc.</t>
  </si>
  <si>
    <t>ZAU</t>
  </si>
  <si>
    <t>V-05000</t>
  </si>
  <si>
    <t>V-05002</t>
  </si>
  <si>
    <t>Atha Energy Corp.</t>
  </si>
  <si>
    <t>SASK</t>
  </si>
  <si>
    <t>NL, NT, SK</t>
  </si>
  <si>
    <t>V-05003</t>
  </si>
  <si>
    <t>Coniagas Battery Metals Inc.</t>
  </si>
  <si>
    <t>COS</t>
  </si>
  <si>
    <t>V-05005</t>
  </si>
  <si>
    <t>Kubera Gold Corp.</t>
  </si>
  <si>
    <t>KBRA</t>
  </si>
  <si>
    <t>V-05006</t>
  </si>
  <si>
    <t>Sitka Gold Corp.</t>
  </si>
  <si>
    <t>SIG</t>
  </si>
  <si>
    <t>NU, YT</t>
  </si>
  <si>
    <t>V-05008</t>
  </si>
  <si>
    <t>Valleyview Resources Ltd.</t>
  </si>
  <si>
    <t>VVR</t>
  </si>
  <si>
    <t>V-05009</t>
  </si>
  <si>
    <t>Oracle Commodity Holding Corp.</t>
  </si>
  <si>
    <t>ORCL</t>
  </si>
  <si>
    <t>V-05011</t>
  </si>
  <si>
    <t>Kootenay Resources Inc.</t>
  </si>
  <si>
    <t>KTRI</t>
  </si>
  <si>
    <t>V-05012</t>
  </si>
  <si>
    <t>OnGold Resources Ltd.</t>
  </si>
  <si>
    <t>ONAU</t>
  </si>
  <si>
    <t>V-05013</t>
  </si>
  <si>
    <t>AC/DC Battery Metals Inc.</t>
  </si>
  <si>
    <t>ACDC</t>
  </si>
  <si>
    <t>V-05014</t>
  </si>
  <si>
    <t>AuMega Metals Ltd</t>
  </si>
  <si>
    <t>AUM</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</si>
  <si>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</si>
  <si>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</si>
  <si>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</si>
  <si>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</si>
  <si>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</si>
  <si>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</si>
  <si>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</si>
  <si>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</si>
  <si>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</si>
  <si>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</si>
  <si>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</si>
  <si>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</si>
  <si>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</si>
  <si>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</si>
  <si>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</si>
  <si>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V-05023</t>
  </si>
  <si>
    <t>Mawson Finland Limited</t>
  </si>
  <si>
    <t>MFL</t>
  </si>
  <si>
    <t>V-05024</t>
  </si>
  <si>
    <t>Vizsla Royalties Corp.</t>
  </si>
  <si>
    <t>VROY</t>
  </si>
  <si>
    <t>Global Copper Corp.</t>
  </si>
  <si>
    <t>CUCU</t>
  </si>
  <si>
    <t>V-05027</t>
  </si>
  <si>
    <t>Greenheart Gold Inc.</t>
  </si>
  <si>
    <t>GHRT</t>
  </si>
  <si>
    <t>Guyana, Suriname</t>
  </si>
  <si>
    <t>Ibero Mining Corp.</t>
  </si>
  <si>
    <t>IMC</t>
  </si>
  <si>
    <t>Lodestar Metals Corp.</t>
  </si>
  <si>
    <t>V-05028</t>
  </si>
  <si>
    <t>Mithril Silver and Gold Limited</t>
  </si>
  <si>
    <t>MSG</t>
  </si>
  <si>
    <t>Patterson Metals Corp.</t>
  </si>
  <si>
    <t>PAT</t>
  </si>
  <si>
    <t>V-05029</t>
  </si>
  <si>
    <t>Saga Metals Corp.</t>
  </si>
  <si>
    <t>SAGA</t>
  </si>
  <si>
    <t>Valkea Resources Corp.</t>
  </si>
  <si>
    <t>V-02136</t>
  </si>
  <si>
    <t>Argenta Silver Corp.</t>
  </si>
  <si>
    <t>AGAG</t>
  </si>
  <si>
    <t>Route 109 Resources Inc.</t>
  </si>
  <si>
    <t>RTE</t>
  </si>
  <si>
    <t>Legacy Gold Mines Ltd.</t>
  </si>
  <si>
    <t>LEGY</t>
  </si>
  <si>
    <t>Gunnison Copper Corp.</t>
  </si>
  <si>
    <t>GCU</t>
  </si>
  <si>
    <t>Market Cap (C$)
30-November-2024</t>
  </si>
  <si>
    <t>O/S Shares
30-November-2024</t>
  </si>
  <si>
    <t>Volume YTD
30-November-2024</t>
  </si>
  <si>
    <t>Value (C$) YTD
30-November-2024</t>
  </si>
  <si>
    <t>Number of 
Trades YTD
30-November-2024</t>
  </si>
  <si>
    <t>Future Fuels Inc.</t>
  </si>
  <si>
    <t>FTUR</t>
  </si>
  <si>
    <t>Hayasa Metals Inc.</t>
  </si>
  <si>
    <t>HAY</t>
  </si>
  <si>
    <t>Premium Resources Ltd.</t>
  </si>
  <si>
    <t>PREM</t>
  </si>
  <si>
    <t>Bolivia, Mexico</t>
  </si>
  <si>
    <t>Primary Hydrogen Corp.</t>
  </si>
  <si>
    <t>HDRO</t>
  </si>
  <si>
    <t>Hydrogen</t>
  </si>
  <si>
    <t>Cleantech Vanadium Mining Corp.</t>
  </si>
  <si>
    <t>CTV</t>
  </si>
  <si>
    <t>Grit Metals Corp.</t>
  </si>
  <si>
    <t>Purewave Hydrogen Corp.</t>
  </si>
  <si>
    <t>PWH</t>
  </si>
  <si>
    <t>Viridian Metals Inc.</t>
  </si>
  <si>
    <t>VRDN</t>
  </si>
  <si>
    <t>V-5034</t>
  </si>
  <si>
    <t>Silver47 Exploration Corp.</t>
  </si>
  <si>
    <t>AGA</t>
  </si>
  <si>
    <t>Antimony, Gallium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</si>
</sst>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4">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5"/>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17.85546875" style="18" bestFit="1" customWidth="1"/>
    <col min="21" max="21" width="15.42578125" style="18" bestFit="1" customWidth="1"/>
    <col min="22" max="22" width="21.5703125" style="19" bestFit="1" customWidth="1"/>
    <col min="23" max="24" width="21.5703125" style="20" bestFit="1" customWidth="1"/>
    <col min="25" max="25" width="16.28515625" style="20" bestFit="1" customWidth="1"/>
    <col min="26" max="26" width="53" style="19" bestFit="1" customWidth="1"/>
    <col min="27" max="27" width="22" style="18" bestFit="1" customWidth="1"/>
    <col min="28" max="28" width="21.7109375" style="18" bestFit="1" customWidth="1"/>
    <col min="29" max="29" width="22.7109375" style="18" bestFit="1" customWidth="1"/>
    <col min="30" max="30" width="82" style="18" bestFit="1" customWidth="1"/>
    <col min="31" max="31" width="12.140625" style="18" bestFit="1" customWidth="1"/>
    <col min="32" max="32" width="59.28515625" style="18" bestFit="1" customWidth="1"/>
    <col min="33" max="33" width="32.425781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24.85546875" style="18" bestFit="1" customWidth="1"/>
    <col min="50" max="50" width="21" style="18" bestFit="1" customWidth="1"/>
    <col min="51" max="51" width="27.28515625" style="18" bestFit="1" customWidth="1"/>
    <col min="52" max="16384" width="9.140625" style="17"/>
  </cols>
  <sheetData>
    <row r="1" spans="1:51" s="7" customFormat="1" x14ac:dyDescent="0.2">
      <c r="B1" s="2" t="s">
        <v>17</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c r="AK1" s="1"/>
      <c r="AL1" s="1"/>
      <c r="AM1" s="1"/>
      <c r="AN1" s="1"/>
      <c r="AO1" s="1"/>
      <c r="AP1" s="1"/>
      <c r="AQ1" s="1"/>
      <c r="AR1" s="1"/>
      <c r="AS1" s="1"/>
      <c r="AT1" s="1"/>
      <c r="AU1" s="1"/>
      <c r="AV1" s="1"/>
      <c r="AW1" s="1"/>
      <c r="AX1" s="1"/>
      <c r="AY1" s="1"/>
    </row>
    <row r="2" spans="1:51"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row>
    <row r="3" spans="1:51" s="7" customFormat="1" x14ac:dyDescent="0.2">
      <c r="B3" s="2" t="s">
        <v>820</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c r="AK3" s="1"/>
      <c r="AL3" s="1"/>
      <c r="AM3" s="1"/>
      <c r="AN3" s="1"/>
      <c r="AO3" s="1"/>
      <c r="AP3" s="1"/>
      <c r="AQ3" s="1"/>
      <c r="AR3" s="1"/>
      <c r="AS3" s="1"/>
      <c r="AT3" s="1"/>
      <c r="AU3" s="1"/>
      <c r="AV3" s="1"/>
      <c r="AW3" s="1"/>
      <c r="AX3" s="1"/>
      <c r="AY3" s="1"/>
    </row>
    <row r="4" spans="1:51"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c r="AK4" s="8"/>
      <c r="AL4" s="8"/>
      <c r="AM4" s="8"/>
      <c r="AN4" s="8"/>
      <c r="AO4" s="8"/>
      <c r="AP4" s="8"/>
      <c r="AQ4" s="8"/>
      <c r="AR4" s="8"/>
      <c r="AS4" s="8"/>
      <c r="AT4" s="8"/>
      <c r="AU4" s="8"/>
      <c r="AV4" s="8"/>
      <c r="AW4" s="8"/>
      <c r="AX4" s="8"/>
      <c r="AY4" s="8"/>
    </row>
    <row r="5" spans="1:51" s="7" customFormat="1" ht="16.5" thickBot="1" x14ac:dyDescent="0.3">
      <c r="B5" s="1"/>
      <c r="C5" s="3"/>
      <c r="D5" s="1"/>
      <c r="E5" s="5"/>
      <c r="F5" s="6"/>
      <c r="G5" s="1"/>
      <c r="H5" s="1"/>
      <c r="I5" s="1"/>
      <c r="J5" s="1"/>
      <c r="K5" s="1"/>
      <c r="L5" s="1"/>
      <c r="M5" s="1"/>
      <c r="N5" s="1"/>
      <c r="O5" s="1"/>
      <c r="P5" s="1"/>
      <c r="Q5" s="1"/>
      <c r="R5" s="1"/>
      <c r="S5" s="1"/>
      <c r="T5" s="1"/>
      <c r="U5" s="1"/>
      <c r="V5" s="6"/>
      <c r="W5" s="6"/>
      <c r="X5" s="6"/>
      <c r="Y5" s="6"/>
      <c r="Z5" s="61" t="s">
        <v>49</v>
      </c>
      <c r="AA5" s="56"/>
      <c r="AB5" s="56"/>
      <c r="AC5" s="56"/>
      <c r="AD5" s="56"/>
      <c r="AE5" s="56"/>
      <c r="AF5" s="56"/>
      <c r="AG5" s="56"/>
      <c r="AH5" s="56"/>
      <c r="AI5" s="56"/>
      <c r="AJ5" s="56"/>
      <c r="AK5" s="56"/>
      <c r="AL5" s="56"/>
      <c r="AM5" s="56"/>
      <c r="AN5" s="56"/>
      <c r="AO5" s="56"/>
      <c r="AP5" s="56"/>
      <c r="AQ5" s="56"/>
      <c r="AR5" s="56"/>
      <c r="AS5" s="56"/>
      <c r="AT5" s="56"/>
      <c r="AU5" s="56"/>
      <c r="AV5" s="56"/>
      <c r="AW5" s="56"/>
      <c r="AX5" s="56"/>
      <c r="AY5" s="56"/>
    </row>
    <row r="6" spans="1:51" s="7" customFormat="1" ht="15.75" x14ac:dyDescent="0.25">
      <c r="B6" s="1"/>
      <c r="C6" s="37" t="s">
        <v>28</v>
      </c>
      <c r="D6" s="43"/>
      <c r="E6" s="43" t="s">
        <v>29</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row>
    <row r="7" spans="1:51"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row>
    <row r="8" spans="1:51" s="7" customFormat="1" ht="16.5" thickBot="1" x14ac:dyDescent="0.3">
      <c r="B8" s="1"/>
      <c r="C8" s="38">
        <f>SUBTOTAL(3,C11:C195)</f>
        <v>185</v>
      </c>
      <c r="D8" s="39"/>
      <c r="E8" s="40">
        <f>SUBTOTAL(9,E11:E195)</f>
        <v>604267897055.40002</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row>
    <row r="9" spans="1:51"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row>
    <row r="10" spans="1:51" s="13" customFormat="1" ht="39" thickBot="1" x14ac:dyDescent="0.25">
      <c r="A10" s="13" t="s">
        <v>20</v>
      </c>
      <c r="B10" s="14" t="s">
        <v>0</v>
      </c>
      <c r="C10" s="14" t="s">
        <v>2</v>
      </c>
      <c r="D10" s="15" t="s">
        <v>3</v>
      </c>
      <c r="E10" s="16" t="s">
        <v>3752</v>
      </c>
      <c r="F10" s="16" t="s">
        <v>3753</v>
      </c>
      <c r="G10" s="13" t="s">
        <v>4</v>
      </c>
      <c r="H10" s="15" t="s">
        <v>10</v>
      </c>
      <c r="I10" s="15" t="s">
        <v>6</v>
      </c>
      <c r="J10" s="15" t="s">
        <v>7</v>
      </c>
      <c r="K10" s="13" t="s">
        <v>5</v>
      </c>
      <c r="L10" s="15" t="s">
        <v>27</v>
      </c>
      <c r="M10" s="15" t="s">
        <v>24</v>
      </c>
      <c r="N10" s="15" t="s">
        <v>25</v>
      </c>
      <c r="O10" s="15" t="s">
        <v>26</v>
      </c>
      <c r="P10" s="15" t="s">
        <v>8</v>
      </c>
      <c r="Q10" s="15" t="s">
        <v>9</v>
      </c>
      <c r="R10" s="13" t="s">
        <v>23</v>
      </c>
      <c r="S10" s="13" t="s">
        <v>834</v>
      </c>
      <c r="T10" s="13" t="s">
        <v>15</v>
      </c>
      <c r="U10" s="13" t="s">
        <v>19</v>
      </c>
      <c r="V10" s="16" t="s">
        <v>3754</v>
      </c>
      <c r="W10" s="16" t="s">
        <v>3755</v>
      </c>
      <c r="X10" s="16" t="s">
        <v>3756</v>
      </c>
      <c r="Y10" s="16" t="s">
        <v>11</v>
      </c>
      <c r="Z10" s="57" t="s">
        <v>50</v>
      </c>
      <c r="AA10" s="57" t="s">
        <v>53</v>
      </c>
      <c r="AB10" s="57" t="s">
        <v>51</v>
      </c>
      <c r="AC10" s="57" t="s">
        <v>52</v>
      </c>
      <c r="AD10" s="57" t="s">
        <v>54</v>
      </c>
      <c r="AE10" s="57" t="s">
        <v>55</v>
      </c>
      <c r="AF10" s="57" t="s">
        <v>56</v>
      </c>
      <c r="AG10" s="57" t="s">
        <v>12</v>
      </c>
      <c r="AH10" s="57" t="s">
        <v>31</v>
      </c>
      <c r="AI10" s="57" t="s">
        <v>32</v>
      </c>
      <c r="AJ10" s="57" t="s">
        <v>33</v>
      </c>
      <c r="AK10" s="57" t="s">
        <v>34</v>
      </c>
      <c r="AL10" s="57" t="s">
        <v>35</v>
      </c>
      <c r="AM10" s="57" t="s">
        <v>36</v>
      </c>
      <c r="AN10" s="57" t="s">
        <v>37</v>
      </c>
      <c r="AO10" s="57" t="s">
        <v>38</v>
      </c>
      <c r="AP10" s="57" t="s">
        <v>39</v>
      </c>
      <c r="AQ10" s="57" t="s">
        <v>40</v>
      </c>
      <c r="AR10" s="57" t="s">
        <v>41</v>
      </c>
      <c r="AS10" s="57" t="s">
        <v>42</v>
      </c>
      <c r="AT10" s="57" t="s">
        <v>43</v>
      </c>
      <c r="AU10" s="57" t="s">
        <v>44</v>
      </c>
      <c r="AV10" s="57" t="s">
        <v>45</v>
      </c>
      <c r="AW10" s="57" t="s">
        <v>47</v>
      </c>
      <c r="AX10" s="57" t="s">
        <v>62</v>
      </c>
      <c r="AY10" s="57" t="s">
        <v>48</v>
      </c>
    </row>
    <row r="11" spans="1:51" ht="13.5" thickTop="1" x14ac:dyDescent="0.2">
      <c r="A11" s="17" t="s">
        <v>70</v>
      </c>
      <c r="B11" s="17" t="s">
        <v>768</v>
      </c>
      <c r="C11" s="17" t="s">
        <v>71</v>
      </c>
      <c r="D11" s="18" t="s">
        <v>72</v>
      </c>
      <c r="E11" s="20">
        <v>68227781.430000007</v>
      </c>
      <c r="F11" s="20">
        <v>166409223</v>
      </c>
      <c r="G11" s="19" t="s">
        <v>73</v>
      </c>
      <c r="I11" s="18" t="s">
        <v>74</v>
      </c>
      <c r="J11" s="18" t="s">
        <v>75</v>
      </c>
      <c r="K11" s="18" t="s">
        <v>66</v>
      </c>
      <c r="L11" s="18">
        <v>20211210</v>
      </c>
      <c r="V11" s="19">
        <v>10098916</v>
      </c>
      <c r="W11" s="20">
        <v>5005107</v>
      </c>
      <c r="X11" s="20">
        <v>4991</v>
      </c>
      <c r="Y11" s="20">
        <v>11</v>
      </c>
      <c r="AD11" s="18" t="s">
        <v>74</v>
      </c>
      <c r="AR11" s="18" t="s">
        <v>68</v>
      </c>
    </row>
    <row r="12" spans="1:51" x14ac:dyDescent="0.2">
      <c r="A12" s="17" t="s">
        <v>82</v>
      </c>
      <c r="B12" s="17" t="s">
        <v>768</v>
      </c>
      <c r="C12" s="17" t="s">
        <v>83</v>
      </c>
      <c r="D12" s="18" t="s">
        <v>84</v>
      </c>
      <c r="E12" s="20">
        <v>59273707834.260002</v>
      </c>
      <c r="F12" s="20">
        <v>502064271</v>
      </c>
      <c r="G12" s="19" t="s">
        <v>73</v>
      </c>
      <c r="I12" s="18" t="s">
        <v>65</v>
      </c>
      <c r="J12" s="18" t="s">
        <v>64</v>
      </c>
      <c r="L12" s="18">
        <v>19571227</v>
      </c>
      <c r="M12" s="18" t="s">
        <v>85</v>
      </c>
      <c r="R12" s="63">
        <v>60</v>
      </c>
      <c r="V12" s="19">
        <v>280367978</v>
      </c>
      <c r="W12" s="20">
        <v>25364706883</v>
      </c>
      <c r="X12" s="20">
        <v>1326271</v>
      </c>
      <c r="Y12" s="20">
        <v>11</v>
      </c>
      <c r="AB12" s="18" t="s">
        <v>86</v>
      </c>
      <c r="AC12" s="18" t="s">
        <v>87</v>
      </c>
      <c r="AD12" s="18" t="s">
        <v>88</v>
      </c>
      <c r="AF12" s="18" t="s">
        <v>89</v>
      </c>
      <c r="AG12" s="18" t="s">
        <v>393</v>
      </c>
      <c r="AH12" s="18" t="s">
        <v>68</v>
      </c>
    </row>
    <row r="13" spans="1:51" x14ac:dyDescent="0.2">
      <c r="A13" s="17" t="s">
        <v>94</v>
      </c>
      <c r="B13" s="17" t="s">
        <v>768</v>
      </c>
      <c r="C13" s="17" t="s">
        <v>95</v>
      </c>
      <c r="D13" s="18" t="s">
        <v>96</v>
      </c>
      <c r="E13" s="20">
        <v>11180144453.52</v>
      </c>
      <c r="F13" s="20">
        <v>420148232</v>
      </c>
      <c r="G13" s="19" t="s">
        <v>73</v>
      </c>
      <c r="I13" s="18" t="s">
        <v>65</v>
      </c>
      <c r="J13" s="18" t="s">
        <v>64</v>
      </c>
      <c r="K13" s="18" t="s">
        <v>67</v>
      </c>
      <c r="L13" s="18">
        <v>20040621</v>
      </c>
      <c r="M13" s="18" t="s">
        <v>85</v>
      </c>
      <c r="P13" s="18" t="s">
        <v>68</v>
      </c>
      <c r="Q13" s="18" t="s">
        <v>68</v>
      </c>
      <c r="R13" s="18" t="s">
        <v>77</v>
      </c>
      <c r="S13" s="18" t="s">
        <v>68</v>
      </c>
      <c r="V13" s="19">
        <v>165501698</v>
      </c>
      <c r="W13" s="20">
        <v>3775178441</v>
      </c>
      <c r="X13" s="20">
        <v>800532</v>
      </c>
      <c r="Y13" s="20">
        <v>11</v>
      </c>
      <c r="AC13" s="18" t="s">
        <v>81</v>
      </c>
      <c r="AD13" s="18" t="s">
        <v>97</v>
      </c>
      <c r="AF13" s="18" t="s">
        <v>98</v>
      </c>
      <c r="AG13" s="18" t="s">
        <v>99</v>
      </c>
      <c r="AH13" s="18" t="s">
        <v>68</v>
      </c>
      <c r="AI13" s="18" t="s">
        <v>68</v>
      </c>
    </row>
    <row r="14" spans="1:51" x14ac:dyDescent="0.2">
      <c r="A14" s="17" t="s">
        <v>810</v>
      </c>
      <c r="B14" s="17" t="s">
        <v>768</v>
      </c>
      <c r="C14" s="17" t="s">
        <v>811</v>
      </c>
      <c r="D14" s="18" t="s">
        <v>812</v>
      </c>
      <c r="E14" s="20">
        <v>1227854102.6400001</v>
      </c>
      <c r="F14" s="20">
        <v>329960438</v>
      </c>
      <c r="G14" s="19" t="s">
        <v>73</v>
      </c>
      <c r="I14" s="18" t="s">
        <v>65</v>
      </c>
      <c r="J14" s="18" t="s">
        <v>64</v>
      </c>
      <c r="K14" s="18" t="s">
        <v>100</v>
      </c>
      <c r="L14" s="18">
        <v>20230911</v>
      </c>
      <c r="V14" s="19">
        <v>91533866.5</v>
      </c>
      <c r="W14" s="20">
        <v>304494593</v>
      </c>
      <c r="X14" s="20">
        <v>178907</v>
      </c>
      <c r="Y14" s="20">
        <v>11</v>
      </c>
      <c r="Z14" s="19" t="s">
        <v>813</v>
      </c>
      <c r="AH14" s="18" t="s">
        <v>68</v>
      </c>
    </row>
    <row r="15" spans="1:51" x14ac:dyDescent="0.2">
      <c r="A15" s="17" t="s">
        <v>297</v>
      </c>
      <c r="B15" s="17" t="s">
        <v>768</v>
      </c>
      <c r="C15" s="17" t="s">
        <v>298</v>
      </c>
      <c r="D15" s="18" t="s">
        <v>299</v>
      </c>
      <c r="E15" s="20">
        <v>7547177.4400000004</v>
      </c>
      <c r="F15" s="20">
        <v>137221408</v>
      </c>
      <c r="G15" s="19" t="s">
        <v>73</v>
      </c>
      <c r="I15" s="18" t="s">
        <v>63</v>
      </c>
      <c r="J15" s="18" t="s">
        <v>64</v>
      </c>
      <c r="K15" s="18" t="s">
        <v>67</v>
      </c>
      <c r="L15" s="18">
        <v>19900518</v>
      </c>
      <c r="M15" s="18" t="s">
        <v>381</v>
      </c>
      <c r="P15" s="18" t="s">
        <v>68</v>
      </c>
      <c r="V15" s="19">
        <v>14881113</v>
      </c>
      <c r="W15" s="20">
        <v>1325185</v>
      </c>
      <c r="X15" s="20">
        <v>1847</v>
      </c>
      <c r="Y15" s="20">
        <v>11</v>
      </c>
      <c r="AD15" s="18" t="s">
        <v>97</v>
      </c>
      <c r="AH15" s="18" t="s">
        <v>68</v>
      </c>
      <c r="AI15" s="18" t="s">
        <v>68</v>
      </c>
    </row>
    <row r="16" spans="1:51" x14ac:dyDescent="0.2">
      <c r="A16" s="17" t="s">
        <v>102</v>
      </c>
      <c r="B16" s="17" t="s">
        <v>768</v>
      </c>
      <c r="C16" s="17" t="s">
        <v>103</v>
      </c>
      <c r="D16" s="18" t="s">
        <v>104</v>
      </c>
      <c r="E16" s="20">
        <v>232746318</v>
      </c>
      <c r="F16" s="20">
        <v>258607020</v>
      </c>
      <c r="G16" s="19" t="s">
        <v>73</v>
      </c>
      <c r="I16" s="18" t="s">
        <v>65</v>
      </c>
      <c r="J16" s="18" t="s">
        <v>64</v>
      </c>
      <c r="K16" s="18" t="s">
        <v>67</v>
      </c>
      <c r="L16" s="18">
        <v>20180601</v>
      </c>
      <c r="M16" s="18" t="s">
        <v>105</v>
      </c>
      <c r="O16" s="18" t="s">
        <v>93</v>
      </c>
      <c r="P16" s="18" t="s">
        <v>68</v>
      </c>
      <c r="Q16" s="18" t="s">
        <v>68</v>
      </c>
      <c r="V16" s="19">
        <v>25043256</v>
      </c>
      <c r="W16" s="20">
        <v>17778327</v>
      </c>
      <c r="X16" s="20">
        <v>8611</v>
      </c>
      <c r="Y16" s="20">
        <v>11</v>
      </c>
      <c r="AA16" s="18" t="s">
        <v>106</v>
      </c>
      <c r="AF16" s="18" t="s">
        <v>107</v>
      </c>
      <c r="AY16" s="18" t="s">
        <v>46</v>
      </c>
    </row>
    <row r="17" spans="1:51" x14ac:dyDescent="0.2">
      <c r="A17" s="17" t="s">
        <v>199</v>
      </c>
      <c r="B17" s="17" t="s">
        <v>768</v>
      </c>
      <c r="C17" s="17" t="s">
        <v>200</v>
      </c>
      <c r="D17" s="18" t="s">
        <v>201</v>
      </c>
      <c r="E17" s="20">
        <v>43126563.359999999</v>
      </c>
      <c r="F17" s="20">
        <v>89847007</v>
      </c>
      <c r="G17" s="19" t="s">
        <v>73</v>
      </c>
      <c r="I17" s="18" t="s">
        <v>63</v>
      </c>
      <c r="J17" s="18" t="s">
        <v>64</v>
      </c>
      <c r="K17" s="18" t="s">
        <v>67</v>
      </c>
      <c r="L17" s="18">
        <v>20041118</v>
      </c>
      <c r="M17" s="18" t="s">
        <v>166</v>
      </c>
      <c r="O17" s="18" t="s">
        <v>93</v>
      </c>
      <c r="P17" s="18" t="s">
        <v>68</v>
      </c>
      <c r="V17" s="19">
        <v>5912392</v>
      </c>
      <c r="W17" s="20">
        <v>3254242.5</v>
      </c>
      <c r="X17" s="20">
        <v>3173</v>
      </c>
      <c r="Y17" s="20">
        <v>11</v>
      </c>
      <c r="AD17" s="18" t="s">
        <v>202</v>
      </c>
      <c r="AJ17" s="18" t="s">
        <v>68</v>
      </c>
    </row>
    <row r="18" spans="1:51" x14ac:dyDescent="0.2">
      <c r="A18" s="17" t="s">
        <v>108</v>
      </c>
      <c r="B18" s="17" t="s">
        <v>768</v>
      </c>
      <c r="C18" s="17" t="s">
        <v>109</v>
      </c>
      <c r="D18" s="18" t="s">
        <v>110</v>
      </c>
      <c r="E18" s="20">
        <v>1222885248.1500001</v>
      </c>
      <c r="F18" s="20">
        <v>46479865</v>
      </c>
      <c r="G18" s="19" t="s">
        <v>73</v>
      </c>
      <c r="I18" s="18" t="s">
        <v>111</v>
      </c>
      <c r="J18" s="18" t="s">
        <v>64</v>
      </c>
      <c r="K18" s="18" t="s">
        <v>67</v>
      </c>
      <c r="L18" s="18">
        <v>20070115</v>
      </c>
      <c r="O18" s="18" t="s">
        <v>93</v>
      </c>
      <c r="P18" s="18" t="s">
        <v>68</v>
      </c>
      <c r="Q18" s="18" t="s">
        <v>68</v>
      </c>
      <c r="V18" s="19">
        <v>17164905</v>
      </c>
      <c r="W18" s="20">
        <v>378455205.5</v>
      </c>
      <c r="X18" s="20">
        <v>120063</v>
      </c>
      <c r="Y18" s="20">
        <v>11</v>
      </c>
      <c r="AJ18" s="18" t="s">
        <v>68</v>
      </c>
      <c r="AK18" s="18" t="s">
        <v>68</v>
      </c>
      <c r="AS18" s="18" t="s">
        <v>68</v>
      </c>
      <c r="AV18" s="18" t="s">
        <v>68</v>
      </c>
      <c r="AX18" s="18" t="s">
        <v>68</v>
      </c>
    </row>
    <row r="19" spans="1:51" x14ac:dyDescent="0.2">
      <c r="A19" s="17" t="s">
        <v>581</v>
      </c>
      <c r="B19" s="17" t="s">
        <v>768</v>
      </c>
      <c r="C19" s="17" t="s">
        <v>582</v>
      </c>
      <c r="D19" s="18" t="s">
        <v>12</v>
      </c>
      <c r="E19" s="20">
        <v>172178029.19999999</v>
      </c>
      <c r="F19" s="20">
        <v>286963382</v>
      </c>
      <c r="G19" s="19" t="s">
        <v>73</v>
      </c>
      <c r="I19" s="18" t="s">
        <v>65</v>
      </c>
      <c r="J19" s="18" t="s">
        <v>64</v>
      </c>
      <c r="K19" s="18" t="s">
        <v>67</v>
      </c>
      <c r="L19" s="18">
        <v>20061018</v>
      </c>
      <c r="M19" s="18" t="s">
        <v>381</v>
      </c>
      <c r="P19" s="18" t="s">
        <v>68</v>
      </c>
      <c r="V19" s="19">
        <v>62600026</v>
      </c>
      <c r="W19" s="20">
        <v>27192332.5</v>
      </c>
      <c r="X19" s="20">
        <v>22685</v>
      </c>
      <c r="Y19" s="20">
        <v>11</v>
      </c>
      <c r="AD19" s="18" t="s">
        <v>97</v>
      </c>
      <c r="AG19" s="18" t="s">
        <v>295</v>
      </c>
      <c r="AH19" s="18" t="s">
        <v>68</v>
      </c>
      <c r="AI19" s="18" t="s">
        <v>68</v>
      </c>
    </row>
    <row r="20" spans="1:51" x14ac:dyDescent="0.2">
      <c r="A20" s="17" t="s">
        <v>112</v>
      </c>
      <c r="B20" s="17" t="s">
        <v>768</v>
      </c>
      <c r="C20" s="17" t="s">
        <v>113</v>
      </c>
      <c r="D20" s="18" t="s">
        <v>114</v>
      </c>
      <c r="E20" s="20">
        <v>281351163.24000001</v>
      </c>
      <c r="F20" s="20">
        <v>164532844</v>
      </c>
      <c r="G20" s="19" t="s">
        <v>73</v>
      </c>
      <c r="I20" s="18" t="s">
        <v>63</v>
      </c>
      <c r="J20" s="18" t="s">
        <v>64</v>
      </c>
      <c r="K20" s="18" t="s">
        <v>67</v>
      </c>
      <c r="L20" s="18">
        <v>20040323</v>
      </c>
      <c r="O20" s="18" t="s">
        <v>93</v>
      </c>
      <c r="P20" s="18" t="s">
        <v>68</v>
      </c>
      <c r="V20" s="19">
        <v>52899023</v>
      </c>
      <c r="W20" s="20">
        <v>86736276</v>
      </c>
      <c r="X20" s="20">
        <v>62558</v>
      </c>
      <c r="Y20" s="20">
        <v>11</v>
      </c>
      <c r="AD20" s="18" t="s">
        <v>74</v>
      </c>
      <c r="AJ20" s="18" t="s">
        <v>68</v>
      </c>
    </row>
    <row r="21" spans="1:51" x14ac:dyDescent="0.2">
      <c r="A21" s="17" t="s">
        <v>372</v>
      </c>
      <c r="B21" s="17" t="s">
        <v>768</v>
      </c>
      <c r="C21" s="17" t="s">
        <v>373</v>
      </c>
      <c r="D21" s="18" t="s">
        <v>374</v>
      </c>
      <c r="E21" s="20">
        <v>917976516.38</v>
      </c>
      <c r="F21" s="20">
        <v>170311042</v>
      </c>
      <c r="G21" s="19" t="s">
        <v>73</v>
      </c>
      <c r="I21" s="18" t="s">
        <v>63</v>
      </c>
      <c r="J21" s="18" t="s">
        <v>64</v>
      </c>
      <c r="K21" s="18" t="s">
        <v>67</v>
      </c>
      <c r="L21" s="18">
        <v>20101222</v>
      </c>
      <c r="M21" s="18" t="s">
        <v>381</v>
      </c>
      <c r="P21" s="18" t="s">
        <v>68</v>
      </c>
      <c r="V21" s="19">
        <v>135399448</v>
      </c>
      <c r="W21" s="20">
        <v>651402103</v>
      </c>
      <c r="X21" s="20">
        <v>422591</v>
      </c>
      <c r="Y21" s="20">
        <v>11</v>
      </c>
      <c r="AD21" s="18" t="s">
        <v>189</v>
      </c>
      <c r="AH21" s="18" t="s">
        <v>68</v>
      </c>
    </row>
    <row r="22" spans="1:51" x14ac:dyDescent="0.2">
      <c r="A22" s="17" t="s">
        <v>724</v>
      </c>
      <c r="B22" s="17" t="s">
        <v>768</v>
      </c>
      <c r="C22" s="17" t="s">
        <v>725</v>
      </c>
      <c r="D22" s="18" t="s">
        <v>726</v>
      </c>
      <c r="E22" s="20">
        <v>228602353.88</v>
      </c>
      <c r="F22" s="20">
        <v>116041804</v>
      </c>
      <c r="G22" s="19" t="s">
        <v>73</v>
      </c>
      <c r="I22" s="18" t="s">
        <v>65</v>
      </c>
      <c r="J22" s="18" t="s">
        <v>64</v>
      </c>
      <c r="K22" s="18" t="s">
        <v>67</v>
      </c>
      <c r="L22" s="18">
        <v>20221013</v>
      </c>
      <c r="O22" s="18" t="s">
        <v>93</v>
      </c>
      <c r="P22" s="18" t="s">
        <v>68</v>
      </c>
      <c r="Q22" s="18" t="s">
        <v>68</v>
      </c>
      <c r="V22" s="19">
        <v>43180552</v>
      </c>
      <c r="W22" s="20">
        <v>83780870</v>
      </c>
      <c r="X22" s="20">
        <v>94329</v>
      </c>
      <c r="Y22" s="20">
        <v>11</v>
      </c>
      <c r="AG22" s="18" t="s">
        <v>127</v>
      </c>
      <c r="AH22" s="18" t="s">
        <v>68</v>
      </c>
      <c r="AJ22" s="18" t="s">
        <v>68</v>
      </c>
      <c r="AQ22" s="18" t="s">
        <v>68</v>
      </c>
    </row>
    <row r="23" spans="1:51" x14ac:dyDescent="0.2">
      <c r="A23" s="17" t="s">
        <v>132</v>
      </c>
      <c r="B23" s="17" t="s">
        <v>768</v>
      </c>
      <c r="C23" s="17" t="s">
        <v>133</v>
      </c>
      <c r="D23" s="18" t="s">
        <v>134</v>
      </c>
      <c r="E23" s="20">
        <v>192444011.84</v>
      </c>
      <c r="F23" s="20">
        <v>135523952</v>
      </c>
      <c r="G23" s="19" t="s">
        <v>73</v>
      </c>
      <c r="I23" s="18" t="s">
        <v>127</v>
      </c>
      <c r="J23" s="18" t="s">
        <v>12</v>
      </c>
      <c r="K23" s="18" t="s">
        <v>66</v>
      </c>
      <c r="L23" s="18">
        <v>20211116</v>
      </c>
      <c r="O23" s="18" t="s">
        <v>93</v>
      </c>
      <c r="T23" s="18" t="s">
        <v>135</v>
      </c>
      <c r="V23" s="19">
        <v>31448601</v>
      </c>
      <c r="W23" s="20">
        <v>45523090.5</v>
      </c>
      <c r="X23" s="20">
        <v>36975</v>
      </c>
      <c r="Y23" s="20">
        <v>11</v>
      </c>
      <c r="AG23" s="18" t="s">
        <v>127</v>
      </c>
      <c r="AJ23" s="18" t="s">
        <v>68</v>
      </c>
    </row>
    <row r="24" spans="1:51" x14ac:dyDescent="0.2">
      <c r="A24" s="17" t="s">
        <v>139</v>
      </c>
      <c r="B24" s="17" t="s">
        <v>768</v>
      </c>
      <c r="C24" s="17" t="s">
        <v>140</v>
      </c>
      <c r="D24" s="18" t="s">
        <v>141</v>
      </c>
      <c r="E24" s="20">
        <v>8398860.4800000004</v>
      </c>
      <c r="F24" s="20">
        <v>186641344</v>
      </c>
      <c r="G24" s="19" t="s">
        <v>73</v>
      </c>
      <c r="I24" s="18" t="s">
        <v>65</v>
      </c>
      <c r="J24" s="18" t="s">
        <v>64</v>
      </c>
      <c r="K24" s="18" t="s">
        <v>67</v>
      </c>
      <c r="L24" s="18">
        <v>20170720</v>
      </c>
      <c r="O24" s="18" t="s">
        <v>101</v>
      </c>
      <c r="P24" s="18" t="s">
        <v>68</v>
      </c>
      <c r="Q24" s="18" t="s">
        <v>68</v>
      </c>
      <c r="V24" s="19">
        <v>18964649</v>
      </c>
      <c r="W24" s="20">
        <v>1010917</v>
      </c>
      <c r="X24" s="20">
        <v>1348</v>
      </c>
      <c r="Y24" s="20">
        <v>11</v>
      </c>
      <c r="AF24" s="18" t="s">
        <v>142</v>
      </c>
      <c r="AQ24" s="18" t="s">
        <v>68</v>
      </c>
    </row>
    <row r="25" spans="1:51" x14ac:dyDescent="0.2">
      <c r="A25" s="17" t="s">
        <v>665</v>
      </c>
      <c r="B25" s="17" t="s">
        <v>768</v>
      </c>
      <c r="C25" s="17" t="s">
        <v>666</v>
      </c>
      <c r="D25" s="18" t="s">
        <v>667</v>
      </c>
      <c r="E25" s="20">
        <v>215869737.81999999</v>
      </c>
      <c r="F25" s="20">
        <v>981226081</v>
      </c>
      <c r="G25" s="19" t="s">
        <v>73</v>
      </c>
      <c r="I25" s="18" t="s">
        <v>63</v>
      </c>
      <c r="J25" s="18" t="s">
        <v>64</v>
      </c>
      <c r="K25" s="18" t="s">
        <v>67</v>
      </c>
      <c r="L25" s="18">
        <v>20191001</v>
      </c>
      <c r="O25" s="18" t="s">
        <v>93</v>
      </c>
      <c r="P25" s="18" t="s">
        <v>68</v>
      </c>
      <c r="V25" s="19">
        <v>239739943</v>
      </c>
      <c r="W25" s="20">
        <v>94869257.5</v>
      </c>
      <c r="X25" s="20">
        <v>74345</v>
      </c>
      <c r="Y25" s="20">
        <v>11</v>
      </c>
      <c r="AC25" s="18" t="s">
        <v>63</v>
      </c>
      <c r="AG25" s="18" t="s">
        <v>668</v>
      </c>
      <c r="AH25" s="18" t="s">
        <v>68</v>
      </c>
      <c r="AJ25" s="18" t="s">
        <v>68</v>
      </c>
    </row>
    <row r="26" spans="1:51" x14ac:dyDescent="0.2">
      <c r="A26" s="17" t="s">
        <v>143</v>
      </c>
      <c r="B26" s="17" t="s">
        <v>768</v>
      </c>
      <c r="C26" s="17" t="s">
        <v>144</v>
      </c>
      <c r="D26" s="18" t="s">
        <v>145</v>
      </c>
      <c r="E26" s="20">
        <v>116864464.08</v>
      </c>
      <c r="F26" s="20">
        <v>85929753</v>
      </c>
      <c r="G26" s="19" t="s">
        <v>73</v>
      </c>
      <c r="I26" s="18" t="s">
        <v>63</v>
      </c>
      <c r="J26" s="18" t="s">
        <v>64</v>
      </c>
      <c r="K26" s="18" t="s">
        <v>100</v>
      </c>
      <c r="L26" s="18">
        <v>20210329</v>
      </c>
      <c r="O26" s="18" t="s">
        <v>101</v>
      </c>
      <c r="V26" s="19">
        <v>8235490</v>
      </c>
      <c r="W26" s="20">
        <v>7604073.5</v>
      </c>
      <c r="X26" s="20">
        <v>6626</v>
      </c>
      <c r="Y26" s="20">
        <v>11</v>
      </c>
      <c r="AG26" s="18" t="s">
        <v>130</v>
      </c>
      <c r="AH26" s="18" t="s">
        <v>68</v>
      </c>
    </row>
    <row r="27" spans="1:51" x14ac:dyDescent="0.2">
      <c r="A27" s="17" t="s">
        <v>146</v>
      </c>
      <c r="B27" s="17" t="s">
        <v>768</v>
      </c>
      <c r="C27" s="17" t="s">
        <v>147</v>
      </c>
      <c r="D27" s="18" t="s">
        <v>148</v>
      </c>
      <c r="E27" s="20">
        <v>1206238969.8</v>
      </c>
      <c r="F27" s="20">
        <v>72316485</v>
      </c>
      <c r="G27" s="19" t="s">
        <v>73</v>
      </c>
      <c r="I27" s="18" t="s">
        <v>91</v>
      </c>
      <c r="J27" s="18" t="s">
        <v>12</v>
      </c>
      <c r="K27" s="18" t="s">
        <v>100</v>
      </c>
      <c r="L27" s="18">
        <v>20060725</v>
      </c>
      <c r="M27" s="18" t="s">
        <v>821</v>
      </c>
      <c r="O27" s="18" t="s">
        <v>93</v>
      </c>
      <c r="T27" s="18" t="s">
        <v>92</v>
      </c>
      <c r="V27" s="19">
        <v>3993995</v>
      </c>
      <c r="W27" s="20">
        <v>54454452</v>
      </c>
      <c r="X27" s="20">
        <v>18816</v>
      </c>
      <c r="Y27" s="20">
        <v>11</v>
      </c>
      <c r="AD27" s="18" t="s">
        <v>149</v>
      </c>
      <c r="AH27" s="18" t="s">
        <v>68</v>
      </c>
      <c r="AJ27" s="18" t="s">
        <v>68</v>
      </c>
    </row>
    <row r="28" spans="1:51" x14ac:dyDescent="0.2">
      <c r="A28" s="17" t="s">
        <v>155</v>
      </c>
      <c r="B28" s="17" t="s">
        <v>768</v>
      </c>
      <c r="C28" s="17" t="s">
        <v>156</v>
      </c>
      <c r="D28" s="18" t="s">
        <v>157</v>
      </c>
      <c r="E28" s="20">
        <v>23426770.960000001</v>
      </c>
      <c r="F28" s="20">
        <v>585669274</v>
      </c>
      <c r="G28" s="19" t="s">
        <v>73</v>
      </c>
      <c r="I28" s="18" t="s">
        <v>65</v>
      </c>
      <c r="J28" s="18" t="s">
        <v>64</v>
      </c>
      <c r="K28" s="18" t="s">
        <v>67</v>
      </c>
      <c r="L28" s="18">
        <v>20080228</v>
      </c>
      <c r="O28" s="18" t="s">
        <v>101</v>
      </c>
      <c r="P28" s="18" t="s">
        <v>68</v>
      </c>
      <c r="V28" s="19">
        <v>46374112</v>
      </c>
      <c r="W28" s="20">
        <v>2850158.5</v>
      </c>
      <c r="X28" s="20">
        <v>7945</v>
      </c>
      <c r="Y28" s="20">
        <v>11</v>
      </c>
      <c r="AC28" s="18" t="s">
        <v>158</v>
      </c>
      <c r="AR28" s="18" t="s">
        <v>68</v>
      </c>
      <c r="AT28" s="18" t="s">
        <v>68</v>
      </c>
      <c r="AY28" s="18" t="s">
        <v>159</v>
      </c>
    </row>
    <row r="29" spans="1:51" x14ac:dyDescent="0.2">
      <c r="A29" s="17" t="s">
        <v>160</v>
      </c>
      <c r="B29" s="17" t="s">
        <v>768</v>
      </c>
      <c r="C29" s="17" t="s">
        <v>161</v>
      </c>
      <c r="D29" s="18" t="s">
        <v>162</v>
      </c>
      <c r="E29" s="20">
        <v>221924938.75999999</v>
      </c>
      <c r="F29" s="20">
        <v>140458822</v>
      </c>
      <c r="G29" s="19" t="s">
        <v>73</v>
      </c>
      <c r="I29" s="18" t="s">
        <v>63</v>
      </c>
      <c r="J29" s="18" t="s">
        <v>64</v>
      </c>
      <c r="K29" s="18" t="s">
        <v>67</v>
      </c>
      <c r="L29" s="18">
        <v>20180108</v>
      </c>
      <c r="M29" s="18" t="s">
        <v>381</v>
      </c>
      <c r="P29" s="18" t="s">
        <v>68</v>
      </c>
      <c r="V29" s="19">
        <v>19083713</v>
      </c>
      <c r="W29" s="20">
        <v>25360323.5</v>
      </c>
      <c r="X29" s="20">
        <v>28303</v>
      </c>
      <c r="Y29" s="20">
        <v>11</v>
      </c>
      <c r="AD29" s="18" t="s">
        <v>97</v>
      </c>
      <c r="AH29" s="18" t="s">
        <v>68</v>
      </c>
      <c r="AI29" s="18" t="s">
        <v>68</v>
      </c>
      <c r="AJ29" s="18" t="s">
        <v>68</v>
      </c>
    </row>
    <row r="30" spans="1:51" x14ac:dyDescent="0.2">
      <c r="A30" s="17" t="s">
        <v>469</v>
      </c>
      <c r="B30" s="17" t="s">
        <v>768</v>
      </c>
      <c r="C30" s="17" t="s">
        <v>470</v>
      </c>
      <c r="D30" s="18" t="s">
        <v>471</v>
      </c>
      <c r="E30" s="20">
        <v>1721801815.0599999</v>
      </c>
      <c r="F30" s="20">
        <v>130637467</v>
      </c>
      <c r="G30" s="19" t="s">
        <v>73</v>
      </c>
      <c r="I30" s="18" t="s">
        <v>182</v>
      </c>
      <c r="J30" s="18" t="s">
        <v>64</v>
      </c>
      <c r="K30" s="18" t="s">
        <v>67</v>
      </c>
      <c r="L30" s="18">
        <v>20180731</v>
      </c>
      <c r="O30" s="18" t="s">
        <v>93</v>
      </c>
      <c r="P30" s="18" t="s">
        <v>68</v>
      </c>
      <c r="R30" s="18" t="s">
        <v>77</v>
      </c>
      <c r="V30" s="19">
        <v>105063354</v>
      </c>
      <c r="W30" s="20">
        <v>1472903661.5</v>
      </c>
      <c r="X30" s="20">
        <v>508468</v>
      </c>
      <c r="Y30" s="20">
        <v>11</v>
      </c>
      <c r="Z30" s="19" t="s">
        <v>472</v>
      </c>
      <c r="AH30" s="18" t="s">
        <v>68</v>
      </c>
      <c r="AI30" s="18" t="s">
        <v>68</v>
      </c>
    </row>
    <row r="31" spans="1:51" x14ac:dyDescent="0.2">
      <c r="A31" s="17" t="s">
        <v>184</v>
      </c>
      <c r="B31" s="17" t="s">
        <v>768</v>
      </c>
      <c r="C31" s="17" t="s">
        <v>185</v>
      </c>
      <c r="D31" s="18" t="s">
        <v>186</v>
      </c>
      <c r="E31" s="20">
        <v>5357469603.6000004</v>
      </c>
      <c r="F31" s="20">
        <v>1313105295</v>
      </c>
      <c r="G31" s="19" t="s">
        <v>73</v>
      </c>
      <c r="I31" s="18" t="s">
        <v>63</v>
      </c>
      <c r="J31" s="18" t="s">
        <v>64</v>
      </c>
      <c r="K31" s="18" t="s">
        <v>67</v>
      </c>
      <c r="L31" s="18">
        <v>20081023</v>
      </c>
      <c r="M31" s="18" t="s">
        <v>381</v>
      </c>
      <c r="P31" s="18" t="s">
        <v>68</v>
      </c>
      <c r="R31" s="18" t="s">
        <v>77</v>
      </c>
      <c r="V31" s="19">
        <v>786912267</v>
      </c>
      <c r="W31" s="20">
        <v>3035855857</v>
      </c>
      <c r="X31" s="20">
        <v>849413</v>
      </c>
      <c r="Y31" s="20">
        <v>11</v>
      </c>
      <c r="Z31" s="19" t="s">
        <v>187</v>
      </c>
      <c r="AA31" s="18" t="s">
        <v>188</v>
      </c>
      <c r="AD31" s="18" t="s">
        <v>189</v>
      </c>
      <c r="AF31" s="18" t="s">
        <v>89</v>
      </c>
      <c r="AH31" s="18" t="s">
        <v>68</v>
      </c>
    </row>
    <row r="32" spans="1:51" x14ac:dyDescent="0.2">
      <c r="A32" s="17" t="s">
        <v>163</v>
      </c>
      <c r="B32" s="17" t="s">
        <v>768</v>
      </c>
      <c r="C32" s="17" t="s">
        <v>164</v>
      </c>
      <c r="D32" s="18" t="s">
        <v>165</v>
      </c>
      <c r="E32" s="20">
        <v>42862155742.32</v>
      </c>
      <c r="F32" s="20">
        <v>1748048766</v>
      </c>
      <c r="G32" s="19" t="s">
        <v>73</v>
      </c>
      <c r="I32" s="18" t="s">
        <v>65</v>
      </c>
      <c r="J32" s="18" t="s">
        <v>64</v>
      </c>
      <c r="L32" s="18">
        <v>19830502</v>
      </c>
      <c r="M32" s="18" t="s">
        <v>85</v>
      </c>
      <c r="N32" s="18" t="s">
        <v>166</v>
      </c>
      <c r="R32" s="63">
        <v>60</v>
      </c>
      <c r="V32" s="19">
        <v>830276973</v>
      </c>
      <c r="W32" s="20">
        <v>19967985385</v>
      </c>
      <c r="X32" s="20">
        <v>1807885</v>
      </c>
      <c r="Y32" s="20">
        <v>11</v>
      </c>
      <c r="Z32" s="19" t="s">
        <v>803</v>
      </c>
      <c r="AA32" s="18" t="s">
        <v>770</v>
      </c>
      <c r="AB32" s="18" t="s">
        <v>568</v>
      </c>
      <c r="AC32" s="18" t="s">
        <v>65</v>
      </c>
      <c r="AD32" s="18" t="s">
        <v>804</v>
      </c>
      <c r="AE32" s="18" t="s">
        <v>805</v>
      </c>
      <c r="AG32" s="18" t="s">
        <v>353</v>
      </c>
      <c r="AH32" s="18" t="s">
        <v>68</v>
      </c>
      <c r="AJ32" s="18" t="s">
        <v>68</v>
      </c>
    </row>
    <row r="33" spans="1:47" x14ac:dyDescent="0.2">
      <c r="A33" s="17" t="s">
        <v>168</v>
      </c>
      <c r="B33" s="17" t="s">
        <v>768</v>
      </c>
      <c r="C33" s="17" t="s">
        <v>169</v>
      </c>
      <c r="D33" s="18" t="s">
        <v>170</v>
      </c>
      <c r="E33" s="20">
        <v>20477486.16</v>
      </c>
      <c r="F33" s="20">
        <v>455055248</v>
      </c>
      <c r="G33" s="19" t="s">
        <v>73</v>
      </c>
      <c r="I33" s="18" t="s">
        <v>65</v>
      </c>
      <c r="J33" s="18" t="s">
        <v>64</v>
      </c>
      <c r="K33" s="18" t="s">
        <v>67</v>
      </c>
      <c r="L33" s="18">
        <v>20120216</v>
      </c>
      <c r="O33" s="18" t="s">
        <v>101</v>
      </c>
      <c r="P33" s="18" t="s">
        <v>68</v>
      </c>
      <c r="V33" s="19">
        <v>28162034</v>
      </c>
      <c r="W33" s="20">
        <v>1315931.5</v>
      </c>
      <c r="X33" s="20">
        <v>2304</v>
      </c>
      <c r="Y33" s="20">
        <v>11</v>
      </c>
      <c r="AD33" s="18" t="s">
        <v>171</v>
      </c>
      <c r="AH33" s="18" t="s">
        <v>68</v>
      </c>
    </row>
    <row r="34" spans="1:47" x14ac:dyDescent="0.2">
      <c r="A34" s="17" t="s">
        <v>172</v>
      </c>
      <c r="B34" s="17" t="s">
        <v>768</v>
      </c>
      <c r="C34" s="17" t="s">
        <v>173</v>
      </c>
      <c r="D34" s="18" t="s">
        <v>174</v>
      </c>
      <c r="E34" s="20">
        <v>25850237.23</v>
      </c>
      <c r="F34" s="20">
        <v>304120438</v>
      </c>
      <c r="G34" s="19" t="s">
        <v>73</v>
      </c>
      <c r="I34" s="18" t="s">
        <v>65</v>
      </c>
      <c r="J34" s="18" t="s">
        <v>64</v>
      </c>
      <c r="K34" s="18" t="s">
        <v>66</v>
      </c>
      <c r="L34" s="18">
        <v>20110328</v>
      </c>
      <c r="V34" s="19">
        <v>34861865</v>
      </c>
      <c r="W34" s="20">
        <v>2228725</v>
      </c>
      <c r="X34" s="20">
        <v>3885</v>
      </c>
      <c r="Y34" s="20">
        <v>11</v>
      </c>
      <c r="AF34" s="18" t="s">
        <v>175</v>
      </c>
      <c r="AO34" s="18" t="s">
        <v>68</v>
      </c>
    </row>
    <row r="35" spans="1:47" x14ac:dyDescent="0.2">
      <c r="A35" s="17" t="s">
        <v>699</v>
      </c>
      <c r="B35" s="17" t="s">
        <v>768</v>
      </c>
      <c r="C35" s="17" t="s">
        <v>700</v>
      </c>
      <c r="D35" s="18" t="s">
        <v>701</v>
      </c>
      <c r="E35" s="20">
        <v>2093050320</v>
      </c>
      <c r="F35" s="20">
        <v>837220128</v>
      </c>
      <c r="G35" s="19" t="s">
        <v>73</v>
      </c>
      <c r="I35" s="18" t="s">
        <v>63</v>
      </c>
      <c r="J35" s="18" t="s">
        <v>64</v>
      </c>
      <c r="K35" s="18" t="s">
        <v>67</v>
      </c>
      <c r="L35" s="18">
        <v>20191021</v>
      </c>
      <c r="O35" s="18" t="s">
        <v>93</v>
      </c>
      <c r="P35" s="18" t="s">
        <v>68</v>
      </c>
      <c r="R35" s="18" t="s">
        <v>77</v>
      </c>
      <c r="V35" s="19">
        <v>619694709</v>
      </c>
      <c r="W35" s="20">
        <v>1262034084</v>
      </c>
      <c r="X35" s="20">
        <v>768950</v>
      </c>
      <c r="Y35" s="20">
        <v>11</v>
      </c>
      <c r="AD35" s="18" t="s">
        <v>229</v>
      </c>
      <c r="AG35" s="18" t="s">
        <v>353</v>
      </c>
      <c r="AH35" s="18" t="s">
        <v>68</v>
      </c>
      <c r="AI35" s="18" t="s">
        <v>68</v>
      </c>
    </row>
    <row r="36" spans="1:47" x14ac:dyDescent="0.2">
      <c r="A36" s="17" t="s">
        <v>190</v>
      </c>
      <c r="B36" s="17" t="s">
        <v>768</v>
      </c>
      <c r="C36" s="17" t="s">
        <v>191</v>
      </c>
      <c r="D36" s="18" t="s">
        <v>192</v>
      </c>
      <c r="E36" s="20">
        <v>36490561762.199997</v>
      </c>
      <c r="F36" s="20">
        <v>435188572</v>
      </c>
      <c r="G36" s="19" t="s">
        <v>73</v>
      </c>
      <c r="I36" s="18" t="s">
        <v>193</v>
      </c>
      <c r="J36" s="18" t="s">
        <v>64</v>
      </c>
      <c r="L36" s="18">
        <v>19910704</v>
      </c>
      <c r="M36" s="18" t="s">
        <v>85</v>
      </c>
      <c r="R36" s="63">
        <v>60</v>
      </c>
      <c r="S36" s="18" t="s">
        <v>68</v>
      </c>
      <c r="V36" s="19">
        <v>291094920</v>
      </c>
      <c r="W36" s="20">
        <v>18769761022</v>
      </c>
      <c r="X36" s="20">
        <v>1719382</v>
      </c>
      <c r="Y36" s="20">
        <v>11</v>
      </c>
      <c r="AA36" s="18" t="s">
        <v>194</v>
      </c>
      <c r="AC36" s="18" t="s">
        <v>193</v>
      </c>
      <c r="AG36" s="18" t="s">
        <v>195</v>
      </c>
      <c r="AU36" s="18" t="s">
        <v>68</v>
      </c>
    </row>
    <row r="37" spans="1:47" x14ac:dyDescent="0.2">
      <c r="A37" s="17" t="s">
        <v>196</v>
      </c>
      <c r="B37" s="17" t="s">
        <v>768</v>
      </c>
      <c r="C37" s="17" t="s">
        <v>197</v>
      </c>
      <c r="D37" s="18" t="s">
        <v>198</v>
      </c>
      <c r="E37" s="20">
        <v>52348708.799999997</v>
      </c>
      <c r="F37" s="20">
        <v>174495696</v>
      </c>
      <c r="G37" s="19" t="s">
        <v>73</v>
      </c>
      <c r="I37" s="18" t="s">
        <v>63</v>
      </c>
      <c r="J37" s="18" t="s">
        <v>64</v>
      </c>
      <c r="L37" s="18">
        <v>19941103</v>
      </c>
      <c r="O37" s="18" t="s">
        <v>101</v>
      </c>
      <c r="V37" s="19">
        <v>8445586</v>
      </c>
      <c r="W37" s="20">
        <v>2141451.5</v>
      </c>
      <c r="X37" s="20">
        <v>2254</v>
      </c>
      <c r="Y37" s="20">
        <v>11</v>
      </c>
      <c r="AC37" s="18" t="s">
        <v>63</v>
      </c>
      <c r="AH37" s="18" t="s">
        <v>68</v>
      </c>
    </row>
    <row r="38" spans="1:47" x14ac:dyDescent="0.2">
      <c r="A38" s="17" t="s">
        <v>203</v>
      </c>
      <c r="B38" s="17" t="s">
        <v>768</v>
      </c>
      <c r="C38" s="17" t="s">
        <v>204</v>
      </c>
      <c r="D38" s="18" t="s">
        <v>205</v>
      </c>
      <c r="E38" s="20">
        <v>7374929313.8400002</v>
      </c>
      <c r="F38" s="20">
        <v>761872863</v>
      </c>
      <c r="G38" s="19" t="s">
        <v>73</v>
      </c>
      <c r="I38" s="18" t="s">
        <v>63</v>
      </c>
      <c r="J38" s="18" t="s">
        <v>64</v>
      </c>
      <c r="K38" s="18" t="s">
        <v>67</v>
      </c>
      <c r="L38" s="18">
        <v>20040728</v>
      </c>
      <c r="M38" s="18" t="s">
        <v>105</v>
      </c>
      <c r="P38" s="18" t="s">
        <v>68</v>
      </c>
      <c r="R38" s="18" t="s">
        <v>77</v>
      </c>
      <c r="V38" s="19">
        <v>521963222</v>
      </c>
      <c r="W38" s="20">
        <v>4776891784.5</v>
      </c>
      <c r="X38" s="20">
        <v>1731477</v>
      </c>
      <c r="Y38" s="20">
        <v>11</v>
      </c>
      <c r="AD38" s="18" t="s">
        <v>206</v>
      </c>
      <c r="AG38" s="18" t="s">
        <v>127</v>
      </c>
      <c r="AJ38" s="18" t="s">
        <v>68</v>
      </c>
    </row>
    <row r="39" spans="1:47" x14ac:dyDescent="0.2">
      <c r="A39" s="17" t="s">
        <v>208</v>
      </c>
      <c r="B39" s="17" t="s">
        <v>768</v>
      </c>
      <c r="C39" s="17" t="s">
        <v>209</v>
      </c>
      <c r="D39" s="18" t="s">
        <v>210</v>
      </c>
      <c r="E39" s="20">
        <v>1785805973.25</v>
      </c>
      <c r="F39" s="20">
        <v>211337985</v>
      </c>
      <c r="G39" s="19" t="s">
        <v>73</v>
      </c>
      <c r="I39" s="18" t="s">
        <v>65</v>
      </c>
      <c r="J39" s="18" t="s">
        <v>64</v>
      </c>
      <c r="K39" s="18" t="s">
        <v>66</v>
      </c>
      <c r="L39" s="18">
        <v>20040629</v>
      </c>
      <c r="M39" s="18" t="s">
        <v>85</v>
      </c>
      <c r="R39" s="18" t="s">
        <v>77</v>
      </c>
      <c r="V39" s="19">
        <v>172832672</v>
      </c>
      <c r="W39" s="20">
        <v>1540500688</v>
      </c>
      <c r="X39" s="20">
        <v>681790</v>
      </c>
      <c r="Y39" s="20">
        <v>11</v>
      </c>
      <c r="AC39" s="18" t="s">
        <v>63</v>
      </c>
      <c r="AF39" s="18" t="s">
        <v>98</v>
      </c>
      <c r="AH39" s="18" t="s">
        <v>68</v>
      </c>
      <c r="AJ39" s="18" t="s">
        <v>68</v>
      </c>
    </row>
    <row r="40" spans="1:47" x14ac:dyDescent="0.2">
      <c r="A40" s="17" t="s">
        <v>211</v>
      </c>
      <c r="B40" s="17" t="s">
        <v>768</v>
      </c>
      <c r="C40" s="17" t="s">
        <v>212</v>
      </c>
      <c r="D40" s="18" t="s">
        <v>213</v>
      </c>
      <c r="E40" s="20">
        <v>2955137.125</v>
      </c>
      <c r="F40" s="20">
        <v>118205485</v>
      </c>
      <c r="G40" s="19" t="s">
        <v>73</v>
      </c>
      <c r="I40" s="18" t="s">
        <v>214</v>
      </c>
      <c r="J40" s="18" t="s">
        <v>215</v>
      </c>
      <c r="K40" s="18" t="s">
        <v>67</v>
      </c>
      <c r="L40" s="18">
        <v>20110919</v>
      </c>
      <c r="P40" s="18" t="s">
        <v>68</v>
      </c>
      <c r="Q40" s="18" t="s">
        <v>68</v>
      </c>
      <c r="U40" s="18" t="s">
        <v>214</v>
      </c>
      <c r="V40" s="19">
        <v>2660546</v>
      </c>
      <c r="W40" s="20">
        <v>86668.5</v>
      </c>
      <c r="X40" s="20">
        <v>248</v>
      </c>
      <c r="Y40" s="20">
        <v>11</v>
      </c>
      <c r="AC40" s="18" t="s">
        <v>124</v>
      </c>
      <c r="AO40" s="18" t="s">
        <v>68</v>
      </c>
    </row>
    <row r="41" spans="1:47" x14ac:dyDescent="0.2">
      <c r="A41" s="17" t="s">
        <v>220</v>
      </c>
      <c r="B41" s="17" t="s">
        <v>768</v>
      </c>
      <c r="C41" s="17" t="s">
        <v>221</v>
      </c>
      <c r="D41" s="18" t="s">
        <v>222</v>
      </c>
      <c r="E41" s="20">
        <v>2694905205.1999998</v>
      </c>
      <c r="F41" s="20">
        <v>518251001</v>
      </c>
      <c r="G41" s="19" t="s">
        <v>73</v>
      </c>
      <c r="I41" s="18" t="s">
        <v>86</v>
      </c>
      <c r="J41" s="18" t="s">
        <v>223</v>
      </c>
      <c r="K41" s="18" t="s">
        <v>100</v>
      </c>
      <c r="L41" s="18">
        <v>20140331</v>
      </c>
      <c r="M41" s="18" t="s">
        <v>105</v>
      </c>
      <c r="O41" s="18" t="s">
        <v>93</v>
      </c>
      <c r="V41" s="19">
        <v>79750527</v>
      </c>
      <c r="W41" s="20">
        <v>480277365.5</v>
      </c>
      <c r="X41" s="20">
        <v>285825</v>
      </c>
      <c r="Y41" s="20">
        <v>11</v>
      </c>
      <c r="AC41" s="18" t="s">
        <v>124</v>
      </c>
      <c r="AO41" s="18" t="s">
        <v>68</v>
      </c>
    </row>
    <row r="42" spans="1:47" x14ac:dyDescent="0.2">
      <c r="A42" s="17" t="s">
        <v>411</v>
      </c>
      <c r="B42" s="17" t="s">
        <v>768</v>
      </c>
      <c r="C42" s="17" t="s">
        <v>412</v>
      </c>
      <c r="D42" s="18" t="s">
        <v>413</v>
      </c>
      <c r="E42" s="20">
        <v>2774896271</v>
      </c>
      <c r="F42" s="20">
        <v>396413753</v>
      </c>
      <c r="G42" s="19" t="s">
        <v>73</v>
      </c>
      <c r="I42" s="18" t="s">
        <v>349</v>
      </c>
      <c r="J42" s="18" t="s">
        <v>215</v>
      </c>
      <c r="K42" s="18" t="s">
        <v>67</v>
      </c>
      <c r="L42" s="18">
        <v>20061006</v>
      </c>
      <c r="M42" s="18" t="s">
        <v>414</v>
      </c>
      <c r="P42" s="18" t="s">
        <v>68</v>
      </c>
      <c r="S42" s="18" t="s">
        <v>68</v>
      </c>
      <c r="U42" s="18" t="s">
        <v>415</v>
      </c>
      <c r="V42" s="19">
        <v>2649860</v>
      </c>
      <c r="W42" s="20">
        <v>20157253</v>
      </c>
      <c r="X42" s="20">
        <v>10583</v>
      </c>
      <c r="Y42" s="20">
        <v>11</v>
      </c>
      <c r="AA42" s="18" t="s">
        <v>415</v>
      </c>
      <c r="AH42" s="18" t="s">
        <v>68</v>
      </c>
    </row>
    <row r="43" spans="1:47" x14ac:dyDescent="0.2">
      <c r="A43" s="17" t="s">
        <v>787</v>
      </c>
      <c r="B43" s="17" t="s">
        <v>768</v>
      </c>
      <c r="C43" s="17" t="s">
        <v>788</v>
      </c>
      <c r="D43" s="18" t="s">
        <v>789</v>
      </c>
      <c r="E43" s="20">
        <v>384081429.60000002</v>
      </c>
      <c r="F43" s="20">
        <v>77592208</v>
      </c>
      <c r="G43" s="19" t="s">
        <v>73</v>
      </c>
      <c r="I43" s="18" t="s">
        <v>65</v>
      </c>
      <c r="J43" s="18" t="s">
        <v>64</v>
      </c>
      <c r="K43" s="18" t="s">
        <v>67</v>
      </c>
      <c r="L43" s="18">
        <v>20230906</v>
      </c>
      <c r="M43" s="18" t="s">
        <v>381</v>
      </c>
      <c r="P43" s="18" t="s">
        <v>68</v>
      </c>
      <c r="Q43" s="18" t="s">
        <v>68</v>
      </c>
      <c r="V43" s="19">
        <v>11428359</v>
      </c>
      <c r="W43" s="20">
        <v>48259818.5</v>
      </c>
      <c r="X43" s="20">
        <v>18491</v>
      </c>
      <c r="Y43" s="20">
        <v>11</v>
      </c>
      <c r="AD43" s="18" t="s">
        <v>189</v>
      </c>
      <c r="AH43" s="18" t="s">
        <v>68</v>
      </c>
      <c r="AI43" s="18" t="s">
        <v>68</v>
      </c>
      <c r="AJ43" s="18" t="s">
        <v>68</v>
      </c>
    </row>
    <row r="44" spans="1:47" x14ac:dyDescent="0.2">
      <c r="A44" s="17" t="s">
        <v>226</v>
      </c>
      <c r="B44" s="17" t="s">
        <v>768</v>
      </c>
      <c r="C44" s="17" t="s">
        <v>227</v>
      </c>
      <c r="D44" s="18" t="s">
        <v>228</v>
      </c>
      <c r="E44" s="20">
        <v>80847838.439999998</v>
      </c>
      <c r="F44" s="20">
        <v>204678072</v>
      </c>
      <c r="G44" s="19" t="s">
        <v>73</v>
      </c>
      <c r="I44" s="18" t="s">
        <v>121</v>
      </c>
      <c r="J44" s="18" t="s">
        <v>122</v>
      </c>
      <c r="K44" s="18" t="s">
        <v>100</v>
      </c>
      <c r="L44" s="18">
        <v>20180115</v>
      </c>
      <c r="M44" s="18" t="s">
        <v>78</v>
      </c>
      <c r="V44" s="19">
        <v>4130343</v>
      </c>
      <c r="W44" s="20">
        <v>1825959.5</v>
      </c>
      <c r="X44" s="20">
        <v>1225</v>
      </c>
      <c r="Y44" s="20">
        <v>11</v>
      </c>
      <c r="AD44" s="18" t="s">
        <v>229</v>
      </c>
      <c r="AH44" s="18" t="s">
        <v>68</v>
      </c>
    </row>
    <row r="45" spans="1:47" x14ac:dyDescent="0.2">
      <c r="A45" s="17" t="s">
        <v>828</v>
      </c>
      <c r="B45" s="17" t="s">
        <v>768</v>
      </c>
      <c r="C45" s="17" t="s">
        <v>829</v>
      </c>
      <c r="D45" s="18" t="s">
        <v>830</v>
      </c>
      <c r="E45" s="20">
        <v>49645357.439999998</v>
      </c>
      <c r="F45" s="20">
        <v>177304848</v>
      </c>
      <c r="G45" s="19" t="s">
        <v>73</v>
      </c>
      <c r="I45" s="18" t="s">
        <v>63</v>
      </c>
      <c r="J45" s="18" t="s">
        <v>64</v>
      </c>
      <c r="K45" s="18" t="s">
        <v>100</v>
      </c>
      <c r="L45" s="18">
        <v>20240813</v>
      </c>
      <c r="V45" s="19">
        <v>22308079</v>
      </c>
      <c r="W45" s="20">
        <v>8474175.5</v>
      </c>
      <c r="X45" s="20">
        <v>6873</v>
      </c>
      <c r="Y45" s="20">
        <v>4</v>
      </c>
      <c r="AD45" s="18" t="s">
        <v>202</v>
      </c>
      <c r="AH45" s="18" t="s">
        <v>68</v>
      </c>
      <c r="AJ45" s="18" t="s">
        <v>68</v>
      </c>
    </row>
    <row r="46" spans="1:47" x14ac:dyDescent="0.2">
      <c r="A46" s="17" t="s">
        <v>234</v>
      </c>
      <c r="B46" s="17" t="s">
        <v>768</v>
      </c>
      <c r="C46" s="17" t="s">
        <v>235</v>
      </c>
      <c r="D46" s="18" t="s">
        <v>236</v>
      </c>
      <c r="E46" s="20">
        <v>3008121312</v>
      </c>
      <c r="F46" s="20">
        <v>892617600</v>
      </c>
      <c r="G46" s="19" t="s">
        <v>73</v>
      </c>
      <c r="I46" s="18" t="s">
        <v>65</v>
      </c>
      <c r="J46" s="18" t="s">
        <v>64</v>
      </c>
      <c r="K46" s="18" t="s">
        <v>100</v>
      </c>
      <c r="L46" s="18">
        <v>20040312</v>
      </c>
      <c r="M46" s="18" t="s">
        <v>381</v>
      </c>
      <c r="R46" s="18" t="s">
        <v>77</v>
      </c>
      <c r="V46" s="19">
        <v>457107967</v>
      </c>
      <c r="W46" s="20">
        <v>1217173620.5</v>
      </c>
      <c r="X46" s="20">
        <v>524559</v>
      </c>
      <c r="Y46" s="20">
        <v>11</v>
      </c>
      <c r="AC46" s="18" t="s">
        <v>193</v>
      </c>
      <c r="AU46" s="18" t="s">
        <v>68</v>
      </c>
    </row>
    <row r="47" spans="1:47" x14ac:dyDescent="0.2">
      <c r="A47" s="17" t="s">
        <v>703</v>
      </c>
      <c r="B47" s="17" t="s">
        <v>768</v>
      </c>
      <c r="C47" s="17" t="s">
        <v>704</v>
      </c>
      <c r="D47" s="18" t="s">
        <v>705</v>
      </c>
      <c r="E47" s="20">
        <v>348323536.47000003</v>
      </c>
      <c r="F47" s="20">
        <v>400371881</v>
      </c>
      <c r="G47" s="19" t="s">
        <v>73</v>
      </c>
      <c r="I47" s="18" t="s">
        <v>65</v>
      </c>
      <c r="J47" s="18" t="s">
        <v>64</v>
      </c>
      <c r="K47" s="18" t="s">
        <v>67</v>
      </c>
      <c r="L47" s="18">
        <v>20230203</v>
      </c>
      <c r="O47" s="18" t="s">
        <v>93</v>
      </c>
      <c r="P47" s="18" t="s">
        <v>68</v>
      </c>
      <c r="V47" s="19">
        <v>138260710</v>
      </c>
      <c r="W47" s="20">
        <v>117113438.5</v>
      </c>
      <c r="X47" s="20">
        <v>77896</v>
      </c>
      <c r="Y47" s="20">
        <v>11</v>
      </c>
      <c r="AD47" s="18" t="s">
        <v>97</v>
      </c>
      <c r="AI47" s="18" t="s">
        <v>68</v>
      </c>
    </row>
    <row r="48" spans="1:47" x14ac:dyDescent="0.2">
      <c r="A48" s="17" t="s">
        <v>242</v>
      </c>
      <c r="B48" s="17" t="s">
        <v>768</v>
      </c>
      <c r="C48" s="17" t="s">
        <v>243</v>
      </c>
      <c r="D48" s="18" t="s">
        <v>244</v>
      </c>
      <c r="E48" s="20">
        <v>2343470508.48</v>
      </c>
      <c r="F48" s="20">
        <v>178618179</v>
      </c>
      <c r="G48" s="19" t="s">
        <v>73</v>
      </c>
      <c r="I48" s="18" t="s">
        <v>65</v>
      </c>
      <c r="J48" s="18" t="s">
        <v>64</v>
      </c>
      <c r="L48" s="18">
        <v>19831101</v>
      </c>
      <c r="R48" s="18" t="s">
        <v>77</v>
      </c>
      <c r="V48" s="19">
        <v>112980179</v>
      </c>
      <c r="W48" s="20">
        <v>1249202147</v>
      </c>
      <c r="X48" s="20">
        <v>584086</v>
      </c>
      <c r="Y48" s="20">
        <v>11</v>
      </c>
      <c r="Z48" s="19" t="s">
        <v>245</v>
      </c>
      <c r="AF48" s="18" t="s">
        <v>246</v>
      </c>
      <c r="AH48" s="18" t="s">
        <v>68</v>
      </c>
      <c r="AJ48" s="18" t="s">
        <v>68</v>
      </c>
    </row>
    <row r="49" spans="1:51" x14ac:dyDescent="0.2">
      <c r="A49" s="17" t="s">
        <v>247</v>
      </c>
      <c r="B49" s="17" t="s">
        <v>768</v>
      </c>
      <c r="C49" s="17" t="s">
        <v>248</v>
      </c>
      <c r="D49" s="18" t="s">
        <v>249</v>
      </c>
      <c r="E49" s="20">
        <v>216634022.81999999</v>
      </c>
      <c r="F49" s="20">
        <v>36287106</v>
      </c>
      <c r="G49" s="19" t="s">
        <v>73</v>
      </c>
      <c r="I49" s="18" t="s">
        <v>182</v>
      </c>
      <c r="J49" s="18" t="s">
        <v>64</v>
      </c>
      <c r="K49" s="18" t="s">
        <v>100</v>
      </c>
      <c r="L49" s="18">
        <v>20071024</v>
      </c>
      <c r="S49" s="18" t="s">
        <v>68</v>
      </c>
      <c r="V49" s="19">
        <v>9912665</v>
      </c>
      <c r="W49" s="20">
        <v>48414852</v>
      </c>
      <c r="X49" s="20">
        <v>28777</v>
      </c>
      <c r="Y49" s="20">
        <v>11</v>
      </c>
      <c r="AD49" s="18" t="s">
        <v>202</v>
      </c>
      <c r="AH49" s="18" t="s">
        <v>68</v>
      </c>
      <c r="AI49" s="18" t="s">
        <v>68</v>
      </c>
      <c r="AJ49" s="18" t="s">
        <v>68</v>
      </c>
    </row>
    <row r="50" spans="1:51" x14ac:dyDescent="0.2">
      <c r="A50" s="17" t="s">
        <v>254</v>
      </c>
      <c r="B50" s="17" t="s">
        <v>768</v>
      </c>
      <c r="C50" s="17" t="s">
        <v>255</v>
      </c>
      <c r="D50" s="18" t="s">
        <v>256</v>
      </c>
      <c r="E50" s="20">
        <v>35435999.549999997</v>
      </c>
      <c r="F50" s="20">
        <v>202491426</v>
      </c>
      <c r="G50" s="19" t="s">
        <v>73</v>
      </c>
      <c r="I50" s="18" t="s">
        <v>63</v>
      </c>
      <c r="J50" s="18" t="s">
        <v>64</v>
      </c>
      <c r="K50" s="18" t="s">
        <v>67</v>
      </c>
      <c r="L50" s="18">
        <v>20050110</v>
      </c>
      <c r="M50" s="18" t="s">
        <v>257</v>
      </c>
      <c r="P50" s="18" t="s">
        <v>68</v>
      </c>
      <c r="Q50" s="18" t="s">
        <v>68</v>
      </c>
      <c r="V50" s="19">
        <v>18677083</v>
      </c>
      <c r="W50" s="20">
        <v>3517365</v>
      </c>
      <c r="X50" s="20">
        <v>3468</v>
      </c>
      <c r="Y50" s="20">
        <v>11</v>
      </c>
      <c r="Z50" s="19" t="s">
        <v>258</v>
      </c>
      <c r="AN50" s="18" t="s">
        <v>68</v>
      </c>
      <c r="AY50" s="18" t="s">
        <v>259</v>
      </c>
    </row>
    <row r="51" spans="1:51" x14ac:dyDescent="0.2">
      <c r="A51" s="17" t="s">
        <v>118</v>
      </c>
      <c r="B51" s="17" t="s">
        <v>768</v>
      </c>
      <c r="C51" s="17" t="s">
        <v>119</v>
      </c>
      <c r="D51" s="18" t="s">
        <v>120</v>
      </c>
      <c r="E51" s="20">
        <v>295831492.67000002</v>
      </c>
      <c r="F51" s="20">
        <v>248597893</v>
      </c>
      <c r="G51" s="19" t="s">
        <v>73</v>
      </c>
      <c r="I51" s="18" t="s">
        <v>121</v>
      </c>
      <c r="J51" s="18" t="s">
        <v>122</v>
      </c>
      <c r="K51" s="18" t="s">
        <v>100</v>
      </c>
      <c r="L51" s="18">
        <v>20100709</v>
      </c>
      <c r="M51" s="18" t="s">
        <v>123</v>
      </c>
      <c r="O51" s="18" t="s">
        <v>93</v>
      </c>
      <c r="V51" s="19">
        <v>3863872</v>
      </c>
      <c r="W51" s="20">
        <v>4825983</v>
      </c>
      <c r="X51" s="20">
        <v>4532</v>
      </c>
      <c r="Y51" s="20">
        <v>11</v>
      </c>
      <c r="AB51" s="18" t="s">
        <v>86</v>
      </c>
      <c r="AC51" s="18" t="s">
        <v>124</v>
      </c>
      <c r="AD51" s="18" t="s">
        <v>125</v>
      </c>
      <c r="AF51" s="18" t="s">
        <v>126</v>
      </c>
      <c r="AG51" s="18" t="s">
        <v>127</v>
      </c>
      <c r="AH51" s="18" t="s">
        <v>68</v>
      </c>
      <c r="AJ51" s="18" t="s">
        <v>68</v>
      </c>
      <c r="AO51" s="18" t="s">
        <v>68</v>
      </c>
      <c r="AU51" s="18" t="s">
        <v>68</v>
      </c>
      <c r="AV51" s="18" t="s">
        <v>68</v>
      </c>
      <c r="AX51" s="18" t="s">
        <v>68</v>
      </c>
      <c r="AY51" s="18" t="s">
        <v>128</v>
      </c>
    </row>
    <row r="52" spans="1:51" x14ac:dyDescent="0.2">
      <c r="A52" s="17" t="s">
        <v>250</v>
      </c>
      <c r="B52" s="17" t="s">
        <v>768</v>
      </c>
      <c r="C52" s="17" t="s">
        <v>251</v>
      </c>
      <c r="D52" s="18" t="s">
        <v>252</v>
      </c>
      <c r="E52" s="20">
        <v>4583825425.5200005</v>
      </c>
      <c r="F52" s="20">
        <v>204909496</v>
      </c>
      <c r="G52" s="19" t="s">
        <v>73</v>
      </c>
      <c r="I52" s="18" t="s">
        <v>63</v>
      </c>
      <c r="J52" s="18" t="s">
        <v>64</v>
      </c>
      <c r="L52" s="18">
        <v>19931022</v>
      </c>
      <c r="M52" s="18" t="s">
        <v>85</v>
      </c>
      <c r="R52" s="18" t="s">
        <v>77</v>
      </c>
      <c r="V52" s="19">
        <v>84193829</v>
      </c>
      <c r="W52" s="20">
        <v>1720954988</v>
      </c>
      <c r="X52" s="20">
        <v>457014</v>
      </c>
      <c r="Y52" s="20">
        <v>11</v>
      </c>
      <c r="AC52" s="18" t="s">
        <v>182</v>
      </c>
      <c r="AF52" s="18" t="s">
        <v>253</v>
      </c>
      <c r="AH52" s="18" t="s">
        <v>68</v>
      </c>
      <c r="AI52" s="18" t="s">
        <v>68</v>
      </c>
      <c r="AJ52" s="18" t="s">
        <v>68</v>
      </c>
      <c r="AP52" s="18" t="s">
        <v>68</v>
      </c>
      <c r="AQ52" s="18" t="s">
        <v>68</v>
      </c>
    </row>
    <row r="53" spans="1:51" x14ac:dyDescent="0.2">
      <c r="A53" s="17" t="s">
        <v>673</v>
      </c>
      <c r="B53" s="17" t="s">
        <v>768</v>
      </c>
      <c r="C53" s="17" t="s">
        <v>674</v>
      </c>
      <c r="D53" s="18" t="s">
        <v>675</v>
      </c>
      <c r="E53" s="20">
        <v>91254084.840000004</v>
      </c>
      <c r="F53" s="20">
        <v>84494523</v>
      </c>
      <c r="G53" s="19" t="s">
        <v>73</v>
      </c>
      <c r="I53" s="18" t="s">
        <v>65</v>
      </c>
      <c r="J53" s="18" t="s">
        <v>64</v>
      </c>
      <c r="K53" s="18" t="s">
        <v>67</v>
      </c>
      <c r="L53" s="18">
        <v>20230306</v>
      </c>
      <c r="O53" s="18" t="s">
        <v>93</v>
      </c>
      <c r="P53" s="18" t="s">
        <v>68</v>
      </c>
      <c r="V53" s="19">
        <v>14867490</v>
      </c>
      <c r="W53" s="20">
        <v>19226790</v>
      </c>
      <c r="X53" s="20">
        <v>21906</v>
      </c>
      <c r="Y53" s="20">
        <v>11</v>
      </c>
      <c r="AD53" s="18" t="s">
        <v>561</v>
      </c>
      <c r="AI53" s="18" t="s">
        <v>68</v>
      </c>
      <c r="AY53" s="18" t="s">
        <v>676</v>
      </c>
    </row>
    <row r="54" spans="1:51" x14ac:dyDescent="0.2">
      <c r="A54" s="17" t="s">
        <v>260</v>
      </c>
      <c r="B54" s="17" t="s">
        <v>768</v>
      </c>
      <c r="C54" s="17" t="s">
        <v>261</v>
      </c>
      <c r="D54" s="18" t="s">
        <v>262</v>
      </c>
      <c r="E54" s="20">
        <v>6826227332.3100004</v>
      </c>
      <c r="F54" s="20">
        <v>244931013</v>
      </c>
      <c r="G54" s="19" t="s">
        <v>73</v>
      </c>
      <c r="I54" s="18" t="s">
        <v>207</v>
      </c>
      <c r="J54" s="18" t="s">
        <v>75</v>
      </c>
      <c r="K54" s="18" t="s">
        <v>67</v>
      </c>
      <c r="L54" s="18">
        <v>20031120</v>
      </c>
      <c r="M54" s="18" t="s">
        <v>123</v>
      </c>
      <c r="O54" s="18" t="s">
        <v>93</v>
      </c>
      <c r="P54" s="18" t="s">
        <v>68</v>
      </c>
      <c r="V54" s="19">
        <v>113988017</v>
      </c>
      <c r="W54" s="20">
        <v>3231466530.5</v>
      </c>
      <c r="X54" s="20">
        <v>701369</v>
      </c>
      <c r="Y54" s="20">
        <v>11</v>
      </c>
      <c r="Z54" s="19" t="s">
        <v>263</v>
      </c>
      <c r="AH54" s="18" t="s">
        <v>68</v>
      </c>
    </row>
    <row r="55" spans="1:51" x14ac:dyDescent="0.2">
      <c r="A55" s="17" t="s">
        <v>264</v>
      </c>
      <c r="B55" s="17" t="s">
        <v>768</v>
      </c>
      <c r="C55" s="17" t="s">
        <v>265</v>
      </c>
      <c r="D55" s="18" t="s">
        <v>266</v>
      </c>
      <c r="E55" s="20">
        <v>1534916029.1800001</v>
      </c>
      <c r="F55" s="20">
        <v>261931063</v>
      </c>
      <c r="G55" s="19" t="s">
        <v>73</v>
      </c>
      <c r="I55" s="18" t="s">
        <v>63</v>
      </c>
      <c r="J55" s="18" t="s">
        <v>64</v>
      </c>
      <c r="K55" s="18" t="s">
        <v>67</v>
      </c>
      <c r="L55" s="18">
        <v>20060207</v>
      </c>
      <c r="M55" s="18" t="s">
        <v>85</v>
      </c>
      <c r="P55" s="18" t="s">
        <v>68</v>
      </c>
      <c r="V55" s="19">
        <v>179693940</v>
      </c>
      <c r="W55" s="20">
        <v>831888994</v>
      </c>
      <c r="X55" s="20">
        <v>450868</v>
      </c>
      <c r="Y55" s="20">
        <v>11</v>
      </c>
      <c r="AD55" s="18" t="s">
        <v>97</v>
      </c>
      <c r="AI55" s="18" t="s">
        <v>68</v>
      </c>
    </row>
    <row r="56" spans="1:51" x14ac:dyDescent="0.2">
      <c r="A56" s="17" t="s">
        <v>267</v>
      </c>
      <c r="B56" s="17" t="s">
        <v>768</v>
      </c>
      <c r="C56" s="17" t="s">
        <v>268</v>
      </c>
      <c r="D56" s="18" t="s">
        <v>269</v>
      </c>
      <c r="E56" s="20">
        <v>2003589236.1500001</v>
      </c>
      <c r="F56" s="20">
        <v>196623085</v>
      </c>
      <c r="G56" s="19" t="s">
        <v>73</v>
      </c>
      <c r="I56" s="18" t="s">
        <v>224</v>
      </c>
      <c r="J56" s="18" t="s">
        <v>12</v>
      </c>
      <c r="K56" s="18" t="s">
        <v>67</v>
      </c>
      <c r="L56" s="18">
        <v>20070319</v>
      </c>
      <c r="M56" s="18" t="s">
        <v>381</v>
      </c>
      <c r="P56" s="18" t="s">
        <v>68</v>
      </c>
      <c r="R56" s="18" t="s">
        <v>77</v>
      </c>
      <c r="T56" s="18" t="s">
        <v>270</v>
      </c>
      <c r="V56" s="19">
        <v>97158296</v>
      </c>
      <c r="W56" s="20">
        <v>809030995.5</v>
      </c>
      <c r="X56" s="20">
        <v>444803</v>
      </c>
      <c r="Y56" s="20">
        <v>11</v>
      </c>
      <c r="AG56" s="18" t="s">
        <v>271</v>
      </c>
      <c r="AU56" s="18" t="s">
        <v>68</v>
      </c>
    </row>
    <row r="57" spans="1:51" x14ac:dyDescent="0.2">
      <c r="A57" s="17" t="s">
        <v>277</v>
      </c>
      <c r="B57" s="17" t="s">
        <v>768</v>
      </c>
      <c r="C57" s="17" t="s">
        <v>278</v>
      </c>
      <c r="D57" s="18" t="s">
        <v>279</v>
      </c>
      <c r="E57" s="20">
        <v>402714088.92000002</v>
      </c>
      <c r="F57" s="20">
        <v>203390954</v>
      </c>
      <c r="G57" s="19" t="s">
        <v>73</v>
      </c>
      <c r="I57" s="18" t="s">
        <v>63</v>
      </c>
      <c r="J57" s="18" t="s">
        <v>64</v>
      </c>
      <c r="K57" s="18" t="s">
        <v>67</v>
      </c>
      <c r="L57" s="18">
        <v>20060424</v>
      </c>
      <c r="O57" s="18" t="s">
        <v>101</v>
      </c>
      <c r="P57" s="18" t="s">
        <v>68</v>
      </c>
      <c r="V57" s="19">
        <v>14392685</v>
      </c>
      <c r="W57" s="20">
        <v>24563128</v>
      </c>
      <c r="X57" s="20">
        <v>14919</v>
      </c>
      <c r="Y57" s="20">
        <v>11</v>
      </c>
      <c r="AA57" s="18" t="s">
        <v>280</v>
      </c>
      <c r="AB57" s="18" t="s">
        <v>86</v>
      </c>
      <c r="AH57" s="18" t="s">
        <v>68</v>
      </c>
      <c r="AJ57" s="18" t="s">
        <v>68</v>
      </c>
      <c r="AO57" s="18" t="s">
        <v>68</v>
      </c>
      <c r="AX57" s="18" t="s">
        <v>68</v>
      </c>
    </row>
    <row r="58" spans="1:51" x14ac:dyDescent="0.2">
      <c r="A58" s="17" t="s">
        <v>706</v>
      </c>
      <c r="B58" s="17" t="s">
        <v>768</v>
      </c>
      <c r="C58" s="17" t="s">
        <v>707</v>
      </c>
      <c r="D58" s="18" t="s">
        <v>708</v>
      </c>
      <c r="E58" s="20">
        <v>3624951013.7600002</v>
      </c>
      <c r="F58" s="20">
        <v>455395856</v>
      </c>
      <c r="G58" s="19" t="s">
        <v>73</v>
      </c>
      <c r="I58" s="18" t="s">
        <v>63</v>
      </c>
      <c r="J58" s="18" t="s">
        <v>64</v>
      </c>
      <c r="K58" s="18" t="s">
        <v>67</v>
      </c>
      <c r="L58" s="18">
        <v>20191125</v>
      </c>
      <c r="M58" s="18" t="s">
        <v>381</v>
      </c>
      <c r="P58" s="18" t="s">
        <v>68</v>
      </c>
      <c r="Q58" s="18" t="s">
        <v>68</v>
      </c>
      <c r="R58" s="18" t="s">
        <v>77</v>
      </c>
      <c r="V58" s="19">
        <v>158900929</v>
      </c>
      <c r="W58" s="20">
        <v>1181934541</v>
      </c>
      <c r="X58" s="20">
        <v>570968</v>
      </c>
      <c r="Y58" s="20">
        <v>11</v>
      </c>
      <c r="AD58" s="18" t="s">
        <v>709</v>
      </c>
      <c r="AG58" s="18" t="s">
        <v>176</v>
      </c>
      <c r="AH58" s="18" t="s">
        <v>68</v>
      </c>
    </row>
    <row r="59" spans="1:51" x14ac:dyDescent="0.2">
      <c r="A59" s="17" t="s">
        <v>281</v>
      </c>
      <c r="B59" s="17" t="s">
        <v>768</v>
      </c>
      <c r="C59" s="17" t="s">
        <v>282</v>
      </c>
      <c r="D59" s="18" t="s">
        <v>283</v>
      </c>
      <c r="E59" s="20">
        <v>206377014.5</v>
      </c>
      <c r="F59" s="20">
        <v>349791550</v>
      </c>
      <c r="G59" s="19" t="s">
        <v>73</v>
      </c>
      <c r="I59" s="18" t="s">
        <v>225</v>
      </c>
      <c r="J59" s="18" t="s">
        <v>64</v>
      </c>
      <c r="K59" s="18" t="s">
        <v>67</v>
      </c>
      <c r="L59" s="18">
        <v>20051214</v>
      </c>
      <c r="P59" s="18" t="s">
        <v>68</v>
      </c>
      <c r="V59" s="19">
        <v>36592025</v>
      </c>
      <c r="W59" s="20">
        <v>17325889</v>
      </c>
      <c r="X59" s="20">
        <v>10879</v>
      </c>
      <c r="Y59" s="20">
        <v>11</v>
      </c>
      <c r="AA59" s="18" t="s">
        <v>280</v>
      </c>
      <c r="AH59" s="18" t="s">
        <v>68</v>
      </c>
      <c r="AJ59" s="18" t="s">
        <v>68</v>
      </c>
      <c r="AM59" s="18" t="s">
        <v>68</v>
      </c>
    </row>
    <row r="60" spans="1:51" x14ac:dyDescent="0.2">
      <c r="A60" s="17" t="s">
        <v>284</v>
      </c>
      <c r="B60" s="17" t="s">
        <v>768</v>
      </c>
      <c r="C60" s="17" t="s">
        <v>285</v>
      </c>
      <c r="D60" s="18" t="s">
        <v>286</v>
      </c>
      <c r="E60" s="20">
        <v>2209523878.1100001</v>
      </c>
      <c r="F60" s="20">
        <v>103297049</v>
      </c>
      <c r="G60" s="19" t="s">
        <v>73</v>
      </c>
      <c r="I60" s="18" t="s">
        <v>63</v>
      </c>
      <c r="J60" s="18" t="s">
        <v>64</v>
      </c>
      <c r="K60" s="18" t="s">
        <v>66</v>
      </c>
      <c r="L60" s="18">
        <v>20171019</v>
      </c>
      <c r="M60" s="18" t="s">
        <v>85</v>
      </c>
      <c r="R60" s="18" t="s">
        <v>77</v>
      </c>
      <c r="V60" s="19">
        <v>69644251</v>
      </c>
      <c r="W60" s="20">
        <v>1815370615</v>
      </c>
      <c r="X60" s="20">
        <v>456997</v>
      </c>
      <c r="Y60" s="20">
        <v>11</v>
      </c>
      <c r="AD60" s="18" t="s">
        <v>171</v>
      </c>
      <c r="AJ60" s="18" t="s">
        <v>68</v>
      </c>
    </row>
    <row r="61" spans="1:51" x14ac:dyDescent="0.2">
      <c r="A61" s="17" t="s">
        <v>287</v>
      </c>
      <c r="B61" s="17" t="s">
        <v>768</v>
      </c>
      <c r="C61" s="17" t="s">
        <v>288</v>
      </c>
      <c r="D61" s="18" t="s">
        <v>289</v>
      </c>
      <c r="E61" s="20">
        <v>14010846.039999999</v>
      </c>
      <c r="F61" s="20">
        <v>350271151</v>
      </c>
      <c r="G61" s="19" t="s">
        <v>73</v>
      </c>
      <c r="I61" s="18" t="s">
        <v>65</v>
      </c>
      <c r="J61" s="18" t="s">
        <v>64</v>
      </c>
      <c r="K61" s="18" t="s">
        <v>100</v>
      </c>
      <c r="L61" s="18">
        <v>20160912</v>
      </c>
      <c r="V61" s="19">
        <v>70579308</v>
      </c>
      <c r="W61" s="20">
        <v>3405936</v>
      </c>
      <c r="X61" s="20">
        <v>3701</v>
      </c>
      <c r="Y61" s="20">
        <v>11</v>
      </c>
      <c r="AF61" s="18" t="s">
        <v>290</v>
      </c>
      <c r="AH61" s="18" t="s">
        <v>68</v>
      </c>
      <c r="AJ61" s="18" t="s">
        <v>68</v>
      </c>
    </row>
    <row r="62" spans="1:51" x14ac:dyDescent="0.2">
      <c r="A62" s="17" t="s">
        <v>291</v>
      </c>
      <c r="B62" s="17" t="s">
        <v>768</v>
      </c>
      <c r="C62" s="17" t="s">
        <v>292</v>
      </c>
      <c r="D62" s="18" t="s">
        <v>293</v>
      </c>
      <c r="E62" s="20">
        <v>11731263.1</v>
      </c>
      <c r="F62" s="20">
        <v>117312631</v>
      </c>
      <c r="G62" s="19" t="s">
        <v>73</v>
      </c>
      <c r="I62" s="18" t="s">
        <v>65</v>
      </c>
      <c r="J62" s="18" t="s">
        <v>64</v>
      </c>
      <c r="K62" s="18" t="s">
        <v>67</v>
      </c>
      <c r="L62" s="18">
        <v>20080204</v>
      </c>
      <c r="O62" s="18" t="s">
        <v>101</v>
      </c>
      <c r="P62" s="18" t="s">
        <v>68</v>
      </c>
      <c r="V62" s="19">
        <v>34041513</v>
      </c>
      <c r="W62" s="20">
        <v>4513102</v>
      </c>
      <c r="X62" s="20">
        <v>5883</v>
      </c>
      <c r="Y62" s="20">
        <v>11</v>
      </c>
      <c r="AD62" s="18" t="s">
        <v>97</v>
      </c>
      <c r="AF62" s="18" t="s">
        <v>294</v>
      </c>
      <c r="AG62" s="18" t="s">
        <v>295</v>
      </c>
      <c r="AH62" s="18" t="s">
        <v>68</v>
      </c>
      <c r="AI62" s="18" t="s">
        <v>68</v>
      </c>
    </row>
    <row r="63" spans="1:51" x14ac:dyDescent="0.2">
      <c r="A63" s="17" t="s">
        <v>300</v>
      </c>
      <c r="B63" s="17" t="s">
        <v>768</v>
      </c>
      <c r="C63" s="17" t="s">
        <v>301</v>
      </c>
      <c r="D63" s="18" t="s">
        <v>302</v>
      </c>
      <c r="E63" s="20">
        <v>170428527.25</v>
      </c>
      <c r="F63" s="20">
        <v>205335575</v>
      </c>
      <c r="G63" s="19" t="s">
        <v>73</v>
      </c>
      <c r="I63" s="18" t="s">
        <v>63</v>
      </c>
      <c r="J63" s="18" t="s">
        <v>64</v>
      </c>
      <c r="K63" s="18" t="s">
        <v>100</v>
      </c>
      <c r="L63" s="18">
        <v>20221103</v>
      </c>
      <c r="O63" s="18" t="s">
        <v>93</v>
      </c>
      <c r="V63" s="19">
        <v>28043633</v>
      </c>
      <c r="W63" s="20">
        <v>21443831.5</v>
      </c>
      <c r="X63" s="20">
        <v>8292</v>
      </c>
      <c r="Y63" s="20">
        <v>11</v>
      </c>
      <c r="AG63" s="18" t="s">
        <v>303</v>
      </c>
      <c r="AJ63" s="18" t="s">
        <v>68</v>
      </c>
    </row>
    <row r="64" spans="1:51" x14ac:dyDescent="0.2">
      <c r="A64" s="17" t="s">
        <v>721</v>
      </c>
      <c r="B64" s="17" t="s">
        <v>768</v>
      </c>
      <c r="C64" s="17" t="s">
        <v>722</v>
      </c>
      <c r="D64" s="18" t="s">
        <v>723</v>
      </c>
      <c r="E64" s="20">
        <v>4396513450.5799999</v>
      </c>
      <c r="F64" s="20">
        <v>135611149</v>
      </c>
      <c r="G64" s="19" t="s">
        <v>73</v>
      </c>
      <c r="I64" s="18" t="s">
        <v>63</v>
      </c>
      <c r="J64" s="18" t="s">
        <v>64</v>
      </c>
      <c r="K64" s="18" t="s">
        <v>67</v>
      </c>
      <c r="L64" s="18">
        <v>20211001</v>
      </c>
      <c r="O64" s="18" t="s">
        <v>93</v>
      </c>
      <c r="P64" s="18" t="s">
        <v>68</v>
      </c>
      <c r="R64" s="18" t="s">
        <v>77</v>
      </c>
      <c r="S64" s="18" t="s">
        <v>68</v>
      </c>
      <c r="V64" s="19">
        <v>87707818</v>
      </c>
      <c r="W64" s="20">
        <v>2517799960.5</v>
      </c>
      <c r="X64" s="20">
        <v>462323</v>
      </c>
      <c r="Y64" s="20">
        <v>11</v>
      </c>
      <c r="AD64" s="18" t="s">
        <v>74</v>
      </c>
      <c r="AH64" s="18" t="s">
        <v>68</v>
      </c>
      <c r="AI64" s="18" t="s">
        <v>68</v>
      </c>
      <c r="AJ64" s="18" t="s">
        <v>68</v>
      </c>
    </row>
    <row r="65" spans="1:51" x14ac:dyDescent="0.2">
      <c r="A65" s="17" t="s">
        <v>311</v>
      </c>
      <c r="B65" s="17" t="s">
        <v>768</v>
      </c>
      <c r="C65" s="17" t="s">
        <v>312</v>
      </c>
      <c r="D65" s="18" t="s">
        <v>826</v>
      </c>
      <c r="E65" s="20">
        <v>2619313394.8800001</v>
      </c>
      <c r="F65" s="20">
        <v>301764216</v>
      </c>
      <c r="G65" s="19" t="s">
        <v>73</v>
      </c>
      <c r="I65" s="18" t="s">
        <v>63</v>
      </c>
      <c r="J65" s="18" t="s">
        <v>64</v>
      </c>
      <c r="K65" s="18" t="s">
        <v>67</v>
      </c>
      <c r="L65" s="18">
        <v>20080115</v>
      </c>
      <c r="M65" s="18" t="s">
        <v>85</v>
      </c>
      <c r="P65" s="18" t="s">
        <v>68</v>
      </c>
      <c r="R65" s="18" t="s">
        <v>77</v>
      </c>
      <c r="V65" s="19">
        <v>178720055</v>
      </c>
      <c r="W65" s="20">
        <v>1526051642.5</v>
      </c>
      <c r="X65" s="20">
        <v>581631</v>
      </c>
      <c r="Y65" s="20">
        <v>11</v>
      </c>
      <c r="AC65" s="18" t="s">
        <v>65</v>
      </c>
      <c r="AD65" s="18" t="s">
        <v>97</v>
      </c>
      <c r="AG65" s="18" t="s">
        <v>130</v>
      </c>
      <c r="AH65" s="18" t="s">
        <v>68</v>
      </c>
      <c r="AI65" s="18" t="s">
        <v>68</v>
      </c>
    </row>
    <row r="66" spans="1:51" x14ac:dyDescent="0.2">
      <c r="A66" s="17" t="s">
        <v>313</v>
      </c>
      <c r="B66" s="17" t="s">
        <v>768</v>
      </c>
      <c r="C66" s="17" t="s">
        <v>314</v>
      </c>
      <c r="D66" s="18" t="s">
        <v>315</v>
      </c>
      <c r="E66" s="20">
        <v>140382287.11000001</v>
      </c>
      <c r="F66" s="20">
        <v>1079863747</v>
      </c>
      <c r="G66" s="19" t="s">
        <v>73</v>
      </c>
      <c r="I66" s="18" t="s">
        <v>63</v>
      </c>
      <c r="J66" s="18" t="s">
        <v>64</v>
      </c>
      <c r="K66" s="18" t="s">
        <v>67</v>
      </c>
      <c r="L66" s="18">
        <v>20170622</v>
      </c>
      <c r="O66" s="18" t="s">
        <v>93</v>
      </c>
      <c r="P66" s="18" t="s">
        <v>68</v>
      </c>
      <c r="Q66" s="18" t="s">
        <v>68</v>
      </c>
      <c r="V66" s="19">
        <v>198275034</v>
      </c>
      <c r="W66" s="20">
        <v>27352642</v>
      </c>
      <c r="X66" s="20">
        <v>26228</v>
      </c>
      <c r="Y66" s="20">
        <v>11</v>
      </c>
      <c r="AC66" s="18" t="s">
        <v>316</v>
      </c>
      <c r="AH66" s="18" t="s">
        <v>68</v>
      </c>
    </row>
    <row r="67" spans="1:51" x14ac:dyDescent="0.2">
      <c r="A67" s="17" t="s">
        <v>305</v>
      </c>
      <c r="B67" s="17" t="s">
        <v>768</v>
      </c>
      <c r="C67" s="17" t="s">
        <v>306</v>
      </c>
      <c r="D67" s="18" t="s">
        <v>307</v>
      </c>
      <c r="E67" s="20">
        <v>15958363381.68</v>
      </c>
      <c r="F67" s="20">
        <v>834206136</v>
      </c>
      <c r="G67" s="19" t="s">
        <v>73</v>
      </c>
      <c r="I67" s="18" t="s">
        <v>63</v>
      </c>
      <c r="J67" s="18" t="s">
        <v>64</v>
      </c>
      <c r="K67" s="18" t="s">
        <v>67</v>
      </c>
      <c r="L67" s="18">
        <v>20000111</v>
      </c>
      <c r="P67" s="18" t="s">
        <v>68</v>
      </c>
      <c r="R67" s="63">
        <v>60</v>
      </c>
      <c r="V67" s="19">
        <v>604042360</v>
      </c>
      <c r="W67" s="20">
        <v>9667127287</v>
      </c>
      <c r="X67" s="20">
        <v>2251865</v>
      </c>
      <c r="Y67" s="20">
        <v>11</v>
      </c>
      <c r="Z67" s="19" t="s">
        <v>308</v>
      </c>
      <c r="AB67" s="18" t="s">
        <v>86</v>
      </c>
      <c r="AD67" s="18" t="s">
        <v>309</v>
      </c>
      <c r="AF67" s="18" t="s">
        <v>310</v>
      </c>
      <c r="AH67" s="18" t="s">
        <v>68</v>
      </c>
      <c r="AJ67" s="18" t="s">
        <v>68</v>
      </c>
    </row>
    <row r="68" spans="1:51" x14ac:dyDescent="0.2">
      <c r="A68" s="17" t="s">
        <v>317</v>
      </c>
      <c r="B68" s="17" t="s">
        <v>768</v>
      </c>
      <c r="C68" s="17" t="s">
        <v>318</v>
      </c>
      <c r="D68" s="18" t="s">
        <v>319</v>
      </c>
      <c r="E68" s="20">
        <v>729951813.14999998</v>
      </c>
      <c r="F68" s="20">
        <v>858766839</v>
      </c>
      <c r="G68" s="19" t="s">
        <v>73</v>
      </c>
      <c r="I68" s="18" t="s">
        <v>63</v>
      </c>
      <c r="J68" s="18" t="s">
        <v>64</v>
      </c>
      <c r="K68" s="18" t="s">
        <v>67</v>
      </c>
      <c r="L68" s="18">
        <v>20141008</v>
      </c>
      <c r="O68" s="18" t="s">
        <v>93</v>
      </c>
      <c r="P68" s="18" t="s">
        <v>68</v>
      </c>
      <c r="V68" s="19">
        <v>642235506</v>
      </c>
      <c r="W68" s="20">
        <v>666060835</v>
      </c>
      <c r="X68" s="20">
        <v>460137</v>
      </c>
      <c r="Y68" s="20">
        <v>11</v>
      </c>
      <c r="AC68" s="18" t="s">
        <v>193</v>
      </c>
      <c r="AU68" s="18" t="s">
        <v>68</v>
      </c>
    </row>
    <row r="69" spans="1:51" x14ac:dyDescent="0.2">
      <c r="A69" s="17" t="s">
        <v>677</v>
      </c>
      <c r="B69" s="17" t="s">
        <v>768</v>
      </c>
      <c r="C69" s="17" t="s">
        <v>678</v>
      </c>
      <c r="D69" s="18" t="s">
        <v>679</v>
      </c>
      <c r="E69" s="20">
        <v>1609400617.5999999</v>
      </c>
      <c r="F69" s="20">
        <v>392536736</v>
      </c>
      <c r="G69" s="19" t="s">
        <v>73</v>
      </c>
      <c r="I69" s="18" t="s">
        <v>193</v>
      </c>
      <c r="J69" s="18" t="s">
        <v>64</v>
      </c>
      <c r="K69" s="18" t="s">
        <v>67</v>
      </c>
      <c r="L69" s="18">
        <v>20230612</v>
      </c>
      <c r="O69" s="18" t="s">
        <v>93</v>
      </c>
      <c r="P69" s="18" t="s">
        <v>68</v>
      </c>
      <c r="V69" s="19">
        <v>100619302</v>
      </c>
      <c r="W69" s="20">
        <v>411052438</v>
      </c>
      <c r="X69" s="20">
        <v>317720</v>
      </c>
      <c r="Y69" s="20">
        <v>11</v>
      </c>
      <c r="AC69" s="18" t="s">
        <v>193</v>
      </c>
      <c r="AJ69" s="18" t="s">
        <v>68</v>
      </c>
      <c r="AQ69" s="18" t="s">
        <v>68</v>
      </c>
    </row>
    <row r="70" spans="1:51" x14ac:dyDescent="0.2">
      <c r="A70" s="17" t="s">
        <v>323</v>
      </c>
      <c r="B70" s="17" t="s">
        <v>768</v>
      </c>
      <c r="C70" s="17" t="s">
        <v>324</v>
      </c>
      <c r="D70" s="18" t="s">
        <v>325</v>
      </c>
      <c r="E70" s="20">
        <v>140223626.90000001</v>
      </c>
      <c r="F70" s="20">
        <v>200319467</v>
      </c>
      <c r="G70" s="19" t="s">
        <v>73</v>
      </c>
      <c r="I70" s="18" t="s">
        <v>65</v>
      </c>
      <c r="J70" s="18" t="s">
        <v>64</v>
      </c>
      <c r="K70" s="18" t="s">
        <v>67</v>
      </c>
      <c r="L70" s="18">
        <v>20061017</v>
      </c>
      <c r="P70" s="18" t="s">
        <v>68</v>
      </c>
      <c r="V70" s="19">
        <v>44951373</v>
      </c>
      <c r="W70" s="20">
        <v>39208089.5</v>
      </c>
      <c r="X70" s="20">
        <v>44119</v>
      </c>
      <c r="Y70" s="20">
        <v>11</v>
      </c>
      <c r="Z70" s="19" t="s">
        <v>245</v>
      </c>
      <c r="AU70" s="18" t="s">
        <v>68</v>
      </c>
    </row>
    <row r="71" spans="1:51" x14ac:dyDescent="0.2">
      <c r="A71" s="17" t="s">
        <v>326</v>
      </c>
      <c r="B71" s="17" t="s">
        <v>768</v>
      </c>
      <c r="C71" s="17" t="s">
        <v>827</v>
      </c>
      <c r="D71" s="18" t="s">
        <v>327</v>
      </c>
      <c r="E71" s="20">
        <v>2114983095.75</v>
      </c>
      <c r="F71" s="20">
        <v>313330829</v>
      </c>
      <c r="G71" s="19" t="s">
        <v>73</v>
      </c>
      <c r="I71" s="18" t="s">
        <v>202</v>
      </c>
      <c r="J71" s="18" t="s">
        <v>75</v>
      </c>
      <c r="K71" s="18" t="s">
        <v>67</v>
      </c>
      <c r="L71" s="18">
        <v>20100118</v>
      </c>
      <c r="M71" s="18" t="s">
        <v>85</v>
      </c>
      <c r="P71" s="18" t="s">
        <v>68</v>
      </c>
      <c r="R71" s="18" t="s">
        <v>77</v>
      </c>
      <c r="V71" s="19">
        <v>182595518</v>
      </c>
      <c r="W71" s="20">
        <v>1157378703.5</v>
      </c>
      <c r="X71" s="20">
        <v>505681</v>
      </c>
      <c r="Y71" s="20">
        <v>11</v>
      </c>
      <c r="Z71" s="19" t="s">
        <v>328</v>
      </c>
      <c r="AD71" s="18" t="s">
        <v>329</v>
      </c>
      <c r="AH71" s="18" t="s">
        <v>68</v>
      </c>
      <c r="AI71" s="18" t="s">
        <v>68</v>
      </c>
    </row>
    <row r="72" spans="1:51" x14ac:dyDescent="0.2">
      <c r="A72" s="17" t="s">
        <v>320</v>
      </c>
      <c r="B72" s="17" t="s">
        <v>768</v>
      </c>
      <c r="C72" s="17" t="s">
        <v>321</v>
      </c>
      <c r="D72" s="18" t="s">
        <v>322</v>
      </c>
      <c r="E72" s="20">
        <v>25491144.600000001</v>
      </c>
      <c r="F72" s="20">
        <v>509822892</v>
      </c>
      <c r="G72" s="19" t="s">
        <v>73</v>
      </c>
      <c r="I72" s="18" t="s">
        <v>65</v>
      </c>
      <c r="J72" s="18" t="s">
        <v>64</v>
      </c>
      <c r="L72" s="18">
        <v>19971031</v>
      </c>
      <c r="O72" s="18" t="s">
        <v>101</v>
      </c>
      <c r="V72" s="19">
        <v>97654172</v>
      </c>
      <c r="W72" s="20">
        <v>6770624</v>
      </c>
      <c r="X72" s="20">
        <v>11379</v>
      </c>
      <c r="Y72" s="20">
        <v>11</v>
      </c>
      <c r="AC72" s="18" t="s">
        <v>370</v>
      </c>
      <c r="AY72" s="18" t="s">
        <v>219</v>
      </c>
    </row>
    <row r="73" spans="1:51" x14ac:dyDescent="0.2">
      <c r="A73" s="17" t="s">
        <v>336</v>
      </c>
      <c r="B73" s="17" t="s">
        <v>768</v>
      </c>
      <c r="C73" s="17" t="s">
        <v>337</v>
      </c>
      <c r="D73" s="18" t="s">
        <v>338</v>
      </c>
      <c r="E73" s="20">
        <v>33000958945.84</v>
      </c>
      <c r="F73" s="20">
        <v>192492761</v>
      </c>
      <c r="G73" s="19" t="s">
        <v>73</v>
      </c>
      <c r="I73" s="18" t="s">
        <v>65</v>
      </c>
      <c r="J73" s="18" t="s">
        <v>64</v>
      </c>
      <c r="K73" s="18" t="s">
        <v>66</v>
      </c>
      <c r="L73" s="18">
        <v>20071219</v>
      </c>
      <c r="M73" s="18" t="s">
        <v>85</v>
      </c>
      <c r="R73" s="63">
        <v>60</v>
      </c>
      <c r="V73" s="19">
        <v>76392964</v>
      </c>
      <c r="W73" s="20">
        <v>12419169574.5</v>
      </c>
      <c r="X73" s="20">
        <v>461846</v>
      </c>
      <c r="Y73" s="20">
        <v>11</v>
      </c>
      <c r="AH73" s="18" t="s">
        <v>68</v>
      </c>
      <c r="AI73" s="18" t="s">
        <v>68</v>
      </c>
      <c r="AN73" s="18" t="s">
        <v>68</v>
      </c>
      <c r="AX73" s="18" t="s">
        <v>68</v>
      </c>
    </row>
    <row r="74" spans="1:51" x14ac:dyDescent="0.2">
      <c r="A74" s="17" t="s">
        <v>390</v>
      </c>
      <c r="B74" s="17" t="s">
        <v>768</v>
      </c>
      <c r="C74" s="17" t="s">
        <v>391</v>
      </c>
      <c r="D74" s="18" t="s">
        <v>392</v>
      </c>
      <c r="E74" s="20">
        <v>377924753.69999999</v>
      </c>
      <c r="F74" s="20">
        <v>466573770</v>
      </c>
      <c r="G74" s="19" t="s">
        <v>73</v>
      </c>
      <c r="I74" s="18" t="s">
        <v>63</v>
      </c>
      <c r="J74" s="18" t="s">
        <v>64</v>
      </c>
      <c r="L74" s="18">
        <v>19980519</v>
      </c>
      <c r="O74" s="18" t="s">
        <v>93</v>
      </c>
      <c r="V74" s="19">
        <v>64511367</v>
      </c>
      <c r="W74" s="20">
        <v>52339360</v>
      </c>
      <c r="X74" s="20">
        <v>30893</v>
      </c>
      <c r="Y74" s="20">
        <v>11</v>
      </c>
      <c r="AG74" s="18" t="s">
        <v>393</v>
      </c>
      <c r="AH74" s="18" t="s">
        <v>68</v>
      </c>
      <c r="AJ74" s="18" t="s">
        <v>68</v>
      </c>
    </row>
    <row r="75" spans="1:51" x14ac:dyDescent="0.2">
      <c r="A75" s="17" t="s">
        <v>150</v>
      </c>
      <c r="B75" s="17" t="s">
        <v>768</v>
      </c>
      <c r="C75" s="17" t="s">
        <v>151</v>
      </c>
      <c r="D75" s="18" t="s">
        <v>152</v>
      </c>
      <c r="E75" s="20">
        <v>90903643.799999997</v>
      </c>
      <c r="F75" s="20">
        <v>151506073</v>
      </c>
      <c r="G75" s="19" t="s">
        <v>73</v>
      </c>
      <c r="I75" s="18" t="s">
        <v>63</v>
      </c>
      <c r="J75" s="18" t="s">
        <v>64</v>
      </c>
      <c r="K75" s="18" t="s">
        <v>67</v>
      </c>
      <c r="L75" s="18">
        <v>20161101</v>
      </c>
      <c r="M75" s="18" t="s">
        <v>381</v>
      </c>
      <c r="P75" s="18" t="s">
        <v>68</v>
      </c>
      <c r="Q75" s="18" t="s">
        <v>68</v>
      </c>
      <c r="V75" s="19">
        <v>13343751</v>
      </c>
      <c r="W75" s="20">
        <v>7822112</v>
      </c>
      <c r="X75" s="20">
        <v>8832</v>
      </c>
      <c r="Y75" s="20">
        <v>11</v>
      </c>
      <c r="AC75" s="18" t="s">
        <v>153</v>
      </c>
      <c r="AH75" s="18" t="s">
        <v>68</v>
      </c>
    </row>
    <row r="76" spans="1:51" x14ac:dyDescent="0.2">
      <c r="A76" s="17" t="s">
        <v>794</v>
      </c>
      <c r="B76" s="17" t="s">
        <v>768</v>
      </c>
      <c r="C76" s="17" t="s">
        <v>795</v>
      </c>
      <c r="D76" s="18" t="s">
        <v>796</v>
      </c>
      <c r="E76" s="20">
        <v>2280587991.77</v>
      </c>
      <c r="F76" s="20">
        <v>213738331</v>
      </c>
      <c r="G76" s="19" t="s">
        <v>73</v>
      </c>
      <c r="I76" s="18" t="s">
        <v>63</v>
      </c>
      <c r="J76" s="18" t="s">
        <v>64</v>
      </c>
      <c r="K76" s="18" t="s">
        <v>67</v>
      </c>
      <c r="L76" s="18">
        <v>20240111</v>
      </c>
      <c r="O76" s="18" t="s">
        <v>93</v>
      </c>
      <c r="P76" s="18" t="s">
        <v>68</v>
      </c>
      <c r="V76" s="19">
        <v>83250976</v>
      </c>
      <c r="W76" s="20">
        <v>400840386.5</v>
      </c>
      <c r="X76" s="20">
        <v>193285</v>
      </c>
      <c r="Y76" s="20">
        <v>11</v>
      </c>
      <c r="AD76" s="18" t="s">
        <v>171</v>
      </c>
      <c r="AH76" s="18" t="s">
        <v>68</v>
      </c>
    </row>
    <row r="77" spans="1:51" x14ac:dyDescent="0.2">
      <c r="A77" s="17" t="s">
        <v>779</v>
      </c>
      <c r="B77" s="17" t="s">
        <v>768</v>
      </c>
      <c r="C77" s="17" t="s">
        <v>780</v>
      </c>
      <c r="D77" s="18" t="s">
        <v>781</v>
      </c>
      <c r="E77" s="20">
        <v>519147794.55000001</v>
      </c>
      <c r="F77" s="20">
        <v>239238615</v>
      </c>
      <c r="G77" s="19" t="s">
        <v>73</v>
      </c>
      <c r="I77" s="18" t="s">
        <v>65</v>
      </c>
      <c r="J77" s="18" t="s">
        <v>64</v>
      </c>
      <c r="K77" s="18" t="s">
        <v>67</v>
      </c>
      <c r="L77" s="18">
        <v>20240409</v>
      </c>
      <c r="O77" s="18" t="s">
        <v>93</v>
      </c>
      <c r="P77" s="18" t="s">
        <v>68</v>
      </c>
      <c r="V77" s="19">
        <v>30129518</v>
      </c>
      <c r="W77" s="20">
        <v>47294669</v>
      </c>
      <c r="X77" s="20">
        <v>25621</v>
      </c>
      <c r="Y77" s="20">
        <v>8</v>
      </c>
      <c r="AD77" s="18" t="s">
        <v>778</v>
      </c>
      <c r="AH77" s="18" t="s">
        <v>68</v>
      </c>
    </row>
    <row r="78" spans="1:51" x14ac:dyDescent="0.2">
      <c r="A78" s="17" t="s">
        <v>419</v>
      </c>
      <c r="B78" s="17" t="s">
        <v>768</v>
      </c>
      <c r="C78" s="17" t="s">
        <v>420</v>
      </c>
      <c r="D78" s="18" t="s">
        <v>421</v>
      </c>
      <c r="E78" s="20">
        <v>509014333.07999998</v>
      </c>
      <c r="F78" s="20">
        <v>257077946</v>
      </c>
      <c r="G78" s="19" t="s">
        <v>73</v>
      </c>
      <c r="I78" s="18" t="s">
        <v>63</v>
      </c>
      <c r="J78" s="18" t="s">
        <v>64</v>
      </c>
      <c r="K78" s="18" t="s">
        <v>67</v>
      </c>
      <c r="L78" s="18">
        <v>20081222</v>
      </c>
      <c r="M78" s="18" t="s">
        <v>381</v>
      </c>
      <c r="P78" s="18" t="s">
        <v>68</v>
      </c>
      <c r="Q78" s="18" t="s">
        <v>68</v>
      </c>
      <c r="V78" s="19">
        <v>49851051</v>
      </c>
      <c r="W78" s="20">
        <v>104505185</v>
      </c>
      <c r="X78" s="20">
        <v>99853</v>
      </c>
      <c r="Y78" s="20">
        <v>11</v>
      </c>
      <c r="Z78" s="19" t="s">
        <v>334</v>
      </c>
      <c r="AH78" s="18" t="s">
        <v>68</v>
      </c>
    </row>
    <row r="79" spans="1:51" x14ac:dyDescent="0.2">
      <c r="A79" s="17" t="s">
        <v>339</v>
      </c>
      <c r="B79" s="17" t="s">
        <v>768</v>
      </c>
      <c r="C79" s="17" t="s">
        <v>340</v>
      </c>
      <c r="D79" s="18" t="s">
        <v>341</v>
      </c>
      <c r="E79" s="20">
        <v>1509915931.6500001</v>
      </c>
      <c r="F79" s="20">
        <v>69357645</v>
      </c>
      <c r="G79" s="19" t="s">
        <v>73</v>
      </c>
      <c r="I79" s="18" t="s">
        <v>224</v>
      </c>
      <c r="J79" s="18" t="s">
        <v>12</v>
      </c>
      <c r="K79" s="18" t="s">
        <v>66</v>
      </c>
      <c r="L79" s="18">
        <v>20201028</v>
      </c>
      <c r="M79" s="18" t="s">
        <v>85</v>
      </c>
      <c r="T79" s="18" t="s">
        <v>333</v>
      </c>
      <c r="V79" s="19">
        <v>1874955</v>
      </c>
      <c r="W79" s="20">
        <v>32386755.5</v>
      </c>
      <c r="X79" s="20">
        <v>14168</v>
      </c>
      <c r="Y79" s="20">
        <v>11</v>
      </c>
      <c r="AD79" s="18" t="s">
        <v>97</v>
      </c>
      <c r="AI79" s="18" t="s">
        <v>68</v>
      </c>
    </row>
    <row r="80" spans="1:51" x14ac:dyDescent="0.2">
      <c r="A80" s="17" t="s">
        <v>342</v>
      </c>
      <c r="B80" s="17" t="s">
        <v>768</v>
      </c>
      <c r="C80" s="17" t="s">
        <v>343</v>
      </c>
      <c r="D80" s="18" t="s">
        <v>344</v>
      </c>
      <c r="E80" s="20">
        <v>41473618.549999997</v>
      </c>
      <c r="F80" s="20">
        <v>236992106</v>
      </c>
      <c r="G80" s="19" t="s">
        <v>73</v>
      </c>
      <c r="I80" s="18" t="s">
        <v>65</v>
      </c>
      <c r="J80" s="18" t="s">
        <v>64</v>
      </c>
      <c r="K80" s="18" t="s">
        <v>100</v>
      </c>
      <c r="L80" s="18">
        <v>20200715</v>
      </c>
      <c r="O80" s="18" t="s">
        <v>101</v>
      </c>
      <c r="V80" s="19">
        <v>74582881</v>
      </c>
      <c r="W80" s="20">
        <v>18320102.5</v>
      </c>
      <c r="X80" s="20">
        <v>24140</v>
      </c>
      <c r="Y80" s="20">
        <v>11</v>
      </c>
      <c r="AC80" s="18" t="s">
        <v>65</v>
      </c>
      <c r="AJ80" s="18" t="s">
        <v>68</v>
      </c>
      <c r="AN80" s="18" t="s">
        <v>68</v>
      </c>
    </row>
    <row r="81" spans="1:51" x14ac:dyDescent="0.2">
      <c r="A81" s="17" t="s">
        <v>669</v>
      </c>
      <c r="B81" s="17" t="s">
        <v>768</v>
      </c>
      <c r="C81" s="17" t="s">
        <v>670</v>
      </c>
      <c r="D81" s="18" t="s">
        <v>671</v>
      </c>
      <c r="E81" s="20">
        <v>291993129.02999997</v>
      </c>
      <c r="F81" s="20">
        <v>263056873</v>
      </c>
      <c r="G81" s="19" t="s">
        <v>73</v>
      </c>
      <c r="I81" s="18" t="s">
        <v>65</v>
      </c>
      <c r="J81" s="18" t="s">
        <v>64</v>
      </c>
      <c r="K81" s="18" t="s">
        <v>67</v>
      </c>
      <c r="L81" s="18">
        <v>20190508</v>
      </c>
      <c r="O81" s="18" t="s">
        <v>93</v>
      </c>
      <c r="P81" s="18" t="s">
        <v>68</v>
      </c>
      <c r="V81" s="19">
        <v>195101683</v>
      </c>
      <c r="W81" s="20">
        <v>392045791</v>
      </c>
      <c r="X81" s="20">
        <v>369617</v>
      </c>
      <c r="Y81" s="20">
        <v>11</v>
      </c>
      <c r="Z81" s="19" t="s">
        <v>672</v>
      </c>
      <c r="AU81" s="18" t="s">
        <v>68</v>
      </c>
    </row>
    <row r="82" spans="1:51" x14ac:dyDescent="0.2">
      <c r="A82" s="17" t="s">
        <v>350</v>
      </c>
      <c r="B82" s="17" t="s">
        <v>768</v>
      </c>
      <c r="C82" s="17" t="s">
        <v>351</v>
      </c>
      <c r="D82" s="18" t="s">
        <v>352</v>
      </c>
      <c r="E82" s="20">
        <v>62233077.960000001</v>
      </c>
      <c r="F82" s="20">
        <v>56065836</v>
      </c>
      <c r="G82" s="19" t="s">
        <v>73</v>
      </c>
      <c r="I82" s="18" t="s">
        <v>182</v>
      </c>
      <c r="J82" s="18" t="s">
        <v>64</v>
      </c>
      <c r="L82" s="18">
        <v>19951227</v>
      </c>
      <c r="O82" s="18" t="s">
        <v>93</v>
      </c>
      <c r="V82" s="19">
        <v>7066503</v>
      </c>
      <c r="W82" s="20">
        <v>6621612</v>
      </c>
      <c r="X82" s="20">
        <v>4755</v>
      </c>
      <c r="Y82" s="20">
        <v>11</v>
      </c>
      <c r="AC82" s="18" t="s">
        <v>806</v>
      </c>
      <c r="AF82" s="18" t="s">
        <v>294</v>
      </c>
      <c r="AG82" s="18" t="s">
        <v>807</v>
      </c>
      <c r="AH82" s="18" t="s">
        <v>68</v>
      </c>
      <c r="AI82" s="18" t="s">
        <v>68</v>
      </c>
      <c r="AJ82" s="18" t="s">
        <v>68</v>
      </c>
      <c r="AK82" s="18" t="s">
        <v>68</v>
      </c>
      <c r="AM82" s="18" t="s">
        <v>68</v>
      </c>
      <c r="AN82" s="18" t="s">
        <v>68</v>
      </c>
      <c r="AO82" s="18" t="s">
        <v>68</v>
      </c>
      <c r="AP82" s="18" t="s">
        <v>68</v>
      </c>
      <c r="AQ82" s="18" t="s">
        <v>68</v>
      </c>
      <c r="AR82" s="18" t="s">
        <v>68</v>
      </c>
      <c r="AT82" s="18" t="s">
        <v>68</v>
      </c>
      <c r="AW82" s="18" t="s">
        <v>68</v>
      </c>
      <c r="AX82" s="18" t="s">
        <v>68</v>
      </c>
    </row>
    <row r="83" spans="1:51" x14ac:dyDescent="0.2">
      <c r="A83" s="17" t="s">
        <v>354</v>
      </c>
      <c r="B83" s="17" t="s">
        <v>768</v>
      </c>
      <c r="C83" s="17" t="s">
        <v>355</v>
      </c>
      <c r="D83" s="18" t="s">
        <v>356</v>
      </c>
      <c r="E83" s="20">
        <v>428385439.30000001</v>
      </c>
      <c r="F83" s="20">
        <v>329527261</v>
      </c>
      <c r="G83" s="19" t="s">
        <v>73</v>
      </c>
      <c r="I83" s="18" t="s">
        <v>225</v>
      </c>
      <c r="J83" s="18" t="s">
        <v>64</v>
      </c>
      <c r="K83" s="18" t="s">
        <v>67</v>
      </c>
      <c r="L83" s="18">
        <v>20130122</v>
      </c>
      <c r="O83" s="18" t="s">
        <v>93</v>
      </c>
      <c r="P83" s="18" t="s">
        <v>68</v>
      </c>
      <c r="Q83" s="18" t="s">
        <v>68</v>
      </c>
      <c r="V83" s="19">
        <v>141080350</v>
      </c>
      <c r="W83" s="20">
        <v>192897461.5</v>
      </c>
      <c r="X83" s="20">
        <v>202189</v>
      </c>
      <c r="Y83" s="20">
        <v>11</v>
      </c>
      <c r="AD83" s="18" t="s">
        <v>97</v>
      </c>
      <c r="AH83" s="18" t="s">
        <v>68</v>
      </c>
      <c r="AI83" s="18" t="s">
        <v>68</v>
      </c>
    </row>
    <row r="84" spans="1:51" x14ac:dyDescent="0.2">
      <c r="A84" s="17" t="s">
        <v>730</v>
      </c>
      <c r="B84" s="17" t="s">
        <v>768</v>
      </c>
      <c r="C84" s="17" t="s">
        <v>731</v>
      </c>
      <c r="D84" s="18" t="s">
        <v>732</v>
      </c>
      <c r="E84" s="20">
        <v>34995402.520000003</v>
      </c>
      <c r="F84" s="20">
        <v>874885063</v>
      </c>
      <c r="G84" s="19" t="s">
        <v>73</v>
      </c>
      <c r="I84" s="18" t="s">
        <v>63</v>
      </c>
      <c r="J84" s="18" t="s">
        <v>64</v>
      </c>
      <c r="K84" s="18" t="s">
        <v>67</v>
      </c>
      <c r="L84" s="18">
        <v>20211123</v>
      </c>
      <c r="O84" s="18" t="s">
        <v>101</v>
      </c>
      <c r="P84" s="18" t="s">
        <v>68</v>
      </c>
      <c r="Q84" s="18" t="s">
        <v>68</v>
      </c>
      <c r="V84" s="19">
        <v>45814084</v>
      </c>
      <c r="W84" s="20">
        <v>1324641</v>
      </c>
      <c r="X84" s="20">
        <v>3851</v>
      </c>
      <c r="Y84" s="20">
        <v>11</v>
      </c>
      <c r="AC84" s="18" t="s">
        <v>63</v>
      </c>
      <c r="AH84" s="18" t="s">
        <v>68</v>
      </c>
    </row>
    <row r="85" spans="1:51" x14ac:dyDescent="0.2">
      <c r="A85" s="17" t="s">
        <v>620</v>
      </c>
      <c r="B85" s="17" t="s">
        <v>768</v>
      </c>
      <c r="C85" s="17" t="s">
        <v>621</v>
      </c>
      <c r="D85" s="18" t="s">
        <v>622</v>
      </c>
      <c r="E85" s="20">
        <v>21226011.899999999</v>
      </c>
      <c r="F85" s="20">
        <v>283013492</v>
      </c>
      <c r="G85" s="19" t="s">
        <v>73</v>
      </c>
      <c r="I85" s="18" t="s">
        <v>63</v>
      </c>
      <c r="J85" s="18" t="s">
        <v>64</v>
      </c>
      <c r="K85" s="18" t="s">
        <v>66</v>
      </c>
      <c r="L85" s="18">
        <v>20070216</v>
      </c>
      <c r="O85" s="18" t="s">
        <v>101</v>
      </c>
      <c r="V85" s="19">
        <v>4542043</v>
      </c>
      <c r="W85" s="20">
        <v>397174</v>
      </c>
      <c r="X85" s="20">
        <v>806</v>
      </c>
      <c r="Y85" s="20">
        <v>11</v>
      </c>
      <c r="AG85" s="18" t="s">
        <v>623</v>
      </c>
      <c r="AH85" s="18" t="s">
        <v>68</v>
      </c>
      <c r="AI85" s="18" t="s">
        <v>68</v>
      </c>
    </row>
    <row r="86" spans="1:51" x14ac:dyDescent="0.2">
      <c r="A86" s="17" t="s">
        <v>362</v>
      </c>
      <c r="B86" s="17" t="s">
        <v>768</v>
      </c>
      <c r="C86" s="17" t="s">
        <v>363</v>
      </c>
      <c r="D86" s="18" t="s">
        <v>364</v>
      </c>
      <c r="E86" s="20">
        <v>5464569.375</v>
      </c>
      <c r="F86" s="20">
        <v>14572185</v>
      </c>
      <c r="G86" s="19" t="s">
        <v>73</v>
      </c>
      <c r="I86" s="18" t="s">
        <v>224</v>
      </c>
      <c r="J86" s="18" t="s">
        <v>12</v>
      </c>
      <c r="K86" s="18" t="s">
        <v>100</v>
      </c>
      <c r="L86" s="18">
        <v>20090716</v>
      </c>
      <c r="M86" s="18" t="s">
        <v>381</v>
      </c>
      <c r="T86" s="18" t="s">
        <v>365</v>
      </c>
      <c r="V86" s="19">
        <v>3666238</v>
      </c>
      <c r="W86" s="20">
        <v>2231970.5</v>
      </c>
      <c r="X86" s="20">
        <v>5773</v>
      </c>
      <c r="Y86" s="20">
        <v>11</v>
      </c>
      <c r="AD86" s="18" t="s">
        <v>366</v>
      </c>
      <c r="AG86" s="18" t="s">
        <v>130</v>
      </c>
      <c r="AH86" s="18" t="s">
        <v>68</v>
      </c>
      <c r="AI86" s="18" t="s">
        <v>68</v>
      </c>
    </row>
    <row r="87" spans="1:51" x14ac:dyDescent="0.2">
      <c r="A87" s="17" t="s">
        <v>367</v>
      </c>
      <c r="B87" s="17" t="s">
        <v>768</v>
      </c>
      <c r="C87" s="17" t="s">
        <v>368</v>
      </c>
      <c r="D87" s="18" t="s">
        <v>369</v>
      </c>
      <c r="E87" s="20">
        <v>239455124.49000001</v>
      </c>
      <c r="F87" s="20">
        <v>194678963</v>
      </c>
      <c r="G87" s="19" t="s">
        <v>73</v>
      </c>
      <c r="I87" s="18" t="s">
        <v>63</v>
      </c>
      <c r="J87" s="18" t="s">
        <v>64</v>
      </c>
      <c r="K87" s="18" t="s">
        <v>67</v>
      </c>
      <c r="L87" s="18">
        <v>20180619</v>
      </c>
      <c r="M87" s="18" t="s">
        <v>381</v>
      </c>
      <c r="P87" s="18" t="s">
        <v>68</v>
      </c>
      <c r="V87" s="19">
        <v>29790892</v>
      </c>
      <c r="W87" s="20">
        <v>36242630.5</v>
      </c>
      <c r="X87" s="20">
        <v>41587</v>
      </c>
      <c r="Y87" s="20">
        <v>11</v>
      </c>
      <c r="AC87" s="18" t="s">
        <v>370</v>
      </c>
      <c r="AD87" s="18" t="s">
        <v>371</v>
      </c>
      <c r="AG87" s="18" t="s">
        <v>295</v>
      </c>
      <c r="AH87" s="18" t="s">
        <v>68</v>
      </c>
    </row>
    <row r="88" spans="1:51" x14ac:dyDescent="0.2">
      <c r="A88" s="17" t="s">
        <v>296</v>
      </c>
      <c r="B88" s="17" t="s">
        <v>768</v>
      </c>
      <c r="C88" s="17" t="s">
        <v>3750</v>
      </c>
      <c r="D88" s="18" t="s">
        <v>3751</v>
      </c>
      <c r="E88" s="20">
        <v>56774854.439999998</v>
      </c>
      <c r="F88" s="20">
        <v>315415858</v>
      </c>
      <c r="G88" s="19" t="s">
        <v>73</v>
      </c>
      <c r="I88" s="18" t="s">
        <v>63</v>
      </c>
      <c r="J88" s="18" t="s">
        <v>64</v>
      </c>
      <c r="K88" s="18" t="s">
        <v>67</v>
      </c>
      <c r="L88" s="18">
        <v>20170202</v>
      </c>
      <c r="O88" s="18" t="s">
        <v>101</v>
      </c>
      <c r="P88" s="18" t="s">
        <v>68</v>
      </c>
      <c r="Q88" s="18" t="s">
        <v>68</v>
      </c>
      <c r="V88" s="19">
        <v>13158234</v>
      </c>
      <c r="W88" s="20">
        <v>2057350</v>
      </c>
      <c r="X88" s="20">
        <v>3110</v>
      </c>
      <c r="Y88" s="20">
        <v>11</v>
      </c>
      <c r="AG88" s="18" t="s">
        <v>127</v>
      </c>
      <c r="AJ88" s="18" t="s">
        <v>68</v>
      </c>
    </row>
    <row r="89" spans="1:51" x14ac:dyDescent="0.2">
      <c r="A89" s="17" t="s">
        <v>375</v>
      </c>
      <c r="B89" s="17" t="s">
        <v>768</v>
      </c>
      <c r="C89" s="17" t="s">
        <v>376</v>
      </c>
      <c r="D89" s="18" t="s">
        <v>377</v>
      </c>
      <c r="E89" s="20">
        <v>4916848009.79</v>
      </c>
      <c r="F89" s="20">
        <v>393662771</v>
      </c>
      <c r="G89" s="19" t="s">
        <v>73</v>
      </c>
      <c r="I89" s="18" t="s">
        <v>65</v>
      </c>
      <c r="J89" s="18" t="s">
        <v>64</v>
      </c>
      <c r="K89" s="18" t="s">
        <v>67</v>
      </c>
      <c r="L89" s="18">
        <v>20041224</v>
      </c>
      <c r="M89" s="18" t="s">
        <v>85</v>
      </c>
      <c r="P89" s="18" t="s">
        <v>68</v>
      </c>
      <c r="R89" s="18" t="s">
        <v>77</v>
      </c>
      <c r="V89" s="19">
        <v>362657556</v>
      </c>
      <c r="W89" s="20">
        <v>3995340970</v>
      </c>
      <c r="X89" s="20">
        <v>1131824</v>
      </c>
      <c r="Y89" s="20">
        <v>11</v>
      </c>
      <c r="AC89" s="18" t="s">
        <v>808</v>
      </c>
      <c r="AD89" s="18" t="s">
        <v>202</v>
      </c>
      <c r="AG89" s="18" t="s">
        <v>303</v>
      </c>
      <c r="AH89" s="18" t="s">
        <v>68</v>
      </c>
      <c r="AI89" s="18" t="s">
        <v>68</v>
      </c>
      <c r="AJ89" s="18" t="s">
        <v>68</v>
      </c>
    </row>
    <row r="90" spans="1:51" x14ac:dyDescent="0.2">
      <c r="A90" s="17" t="s">
        <v>378</v>
      </c>
      <c r="B90" s="17" t="s">
        <v>768</v>
      </c>
      <c r="C90" s="17" t="s">
        <v>379</v>
      </c>
      <c r="D90" s="18" t="s">
        <v>380</v>
      </c>
      <c r="E90" s="20">
        <v>340466194.98000002</v>
      </c>
      <c r="F90" s="20">
        <v>391340454</v>
      </c>
      <c r="G90" s="19" t="s">
        <v>73</v>
      </c>
      <c r="I90" s="18" t="s">
        <v>130</v>
      </c>
      <c r="J90" s="18" t="s">
        <v>12</v>
      </c>
      <c r="K90" s="18" t="s">
        <v>100</v>
      </c>
      <c r="L90" s="18">
        <v>20210413</v>
      </c>
      <c r="M90" s="18" t="s">
        <v>381</v>
      </c>
      <c r="T90" s="18" t="s">
        <v>131</v>
      </c>
      <c r="V90" s="19">
        <v>240434227</v>
      </c>
      <c r="W90" s="20">
        <v>335407867</v>
      </c>
      <c r="X90" s="20">
        <v>288602</v>
      </c>
      <c r="Y90" s="20">
        <v>11</v>
      </c>
      <c r="AG90" s="18" t="s">
        <v>130</v>
      </c>
      <c r="AH90" s="18" t="s">
        <v>68</v>
      </c>
    </row>
    <row r="91" spans="1:51" x14ac:dyDescent="0.2">
      <c r="A91" s="17" t="s">
        <v>382</v>
      </c>
      <c r="B91" s="17" t="s">
        <v>768</v>
      </c>
      <c r="C91" s="17" t="s">
        <v>383</v>
      </c>
      <c r="D91" s="18" t="s">
        <v>384</v>
      </c>
      <c r="E91" s="20">
        <v>4409781235.9200001</v>
      </c>
      <c r="F91" s="20">
        <v>571215186</v>
      </c>
      <c r="G91" s="19" t="s">
        <v>73</v>
      </c>
      <c r="I91" s="18" t="s">
        <v>65</v>
      </c>
      <c r="J91" s="18" t="s">
        <v>64</v>
      </c>
      <c r="L91" s="18">
        <v>19960308</v>
      </c>
      <c r="M91" s="18" t="s">
        <v>85</v>
      </c>
      <c r="R91" s="18" t="s">
        <v>77</v>
      </c>
      <c r="V91" s="19">
        <v>356525809</v>
      </c>
      <c r="W91" s="20">
        <v>2036897685.5</v>
      </c>
      <c r="X91" s="20">
        <v>624340</v>
      </c>
      <c r="Y91" s="20">
        <v>11</v>
      </c>
      <c r="Z91" s="19" t="s">
        <v>385</v>
      </c>
      <c r="AC91" s="18" t="s">
        <v>316</v>
      </c>
      <c r="AH91" s="18" t="s">
        <v>68</v>
      </c>
    </row>
    <row r="92" spans="1:51" x14ac:dyDescent="0.2">
      <c r="A92" s="17" t="s">
        <v>386</v>
      </c>
      <c r="B92" s="17" t="s">
        <v>768</v>
      </c>
      <c r="C92" s="17" t="s">
        <v>387</v>
      </c>
      <c r="D92" s="18" t="s">
        <v>388</v>
      </c>
      <c r="E92" s="20">
        <v>346404669.74000001</v>
      </c>
      <c r="F92" s="20">
        <v>161871341</v>
      </c>
      <c r="G92" s="19" t="s">
        <v>73</v>
      </c>
      <c r="I92" s="18" t="s">
        <v>63</v>
      </c>
      <c r="J92" s="18" t="s">
        <v>64</v>
      </c>
      <c r="L92" s="18">
        <v>19841227</v>
      </c>
      <c r="V92" s="19">
        <v>9746308</v>
      </c>
      <c r="W92" s="20">
        <v>21923029</v>
      </c>
      <c r="X92" s="20">
        <v>11532</v>
      </c>
      <c r="Y92" s="20">
        <v>11</v>
      </c>
      <c r="AC92" s="18" t="s">
        <v>63</v>
      </c>
      <c r="AH92" s="18" t="s">
        <v>68</v>
      </c>
      <c r="AJ92" s="18" t="s">
        <v>68</v>
      </c>
      <c r="AW92" s="18" t="s">
        <v>68</v>
      </c>
    </row>
    <row r="93" spans="1:51" x14ac:dyDescent="0.2">
      <c r="A93" s="17" t="s">
        <v>394</v>
      </c>
      <c r="B93" s="17" t="s">
        <v>768</v>
      </c>
      <c r="C93" s="17" t="s">
        <v>395</v>
      </c>
      <c r="D93" s="18" t="s">
        <v>396</v>
      </c>
      <c r="E93" s="20">
        <v>127803802.88</v>
      </c>
      <c r="F93" s="20">
        <v>199693442</v>
      </c>
      <c r="G93" s="19" t="s">
        <v>73</v>
      </c>
      <c r="I93" s="18" t="s">
        <v>224</v>
      </c>
      <c r="J93" s="18" t="s">
        <v>12</v>
      </c>
      <c r="K93" s="18" t="s">
        <v>67</v>
      </c>
      <c r="L93" s="18">
        <v>20091201</v>
      </c>
      <c r="M93" s="18" t="s">
        <v>381</v>
      </c>
      <c r="P93" s="18" t="s">
        <v>68</v>
      </c>
      <c r="T93" s="18" t="s">
        <v>389</v>
      </c>
      <c r="V93" s="19">
        <v>3320128</v>
      </c>
      <c r="W93" s="20">
        <v>2623275.5</v>
      </c>
      <c r="X93" s="20">
        <v>3464</v>
      </c>
      <c r="Y93" s="20">
        <v>11</v>
      </c>
      <c r="AG93" s="18" t="s">
        <v>393</v>
      </c>
      <c r="AH93" s="18" t="s">
        <v>68</v>
      </c>
    </row>
    <row r="94" spans="1:51" x14ac:dyDescent="0.2">
      <c r="A94" s="17" t="s">
        <v>783</v>
      </c>
      <c r="B94" s="17" t="s">
        <v>768</v>
      </c>
      <c r="C94" s="17" t="s">
        <v>784</v>
      </c>
      <c r="D94" s="18" t="s">
        <v>785</v>
      </c>
      <c r="E94" s="20">
        <v>616888290</v>
      </c>
      <c r="F94" s="20">
        <v>178808200</v>
      </c>
      <c r="G94" s="19" t="s">
        <v>73</v>
      </c>
      <c r="I94" s="18" t="s">
        <v>63</v>
      </c>
      <c r="J94" s="18" t="s">
        <v>64</v>
      </c>
      <c r="K94" s="18" t="s">
        <v>67</v>
      </c>
      <c r="L94" s="18">
        <v>20240708</v>
      </c>
      <c r="O94" s="18" t="s">
        <v>93</v>
      </c>
      <c r="P94" s="18" t="s">
        <v>68</v>
      </c>
      <c r="V94" s="19">
        <v>24127420</v>
      </c>
      <c r="W94" s="20">
        <v>79542393.5</v>
      </c>
      <c r="X94" s="20">
        <v>67346</v>
      </c>
      <c r="Y94" s="20">
        <v>5</v>
      </c>
      <c r="AC94" s="18" t="s">
        <v>786</v>
      </c>
      <c r="AU94" s="18" t="s">
        <v>68</v>
      </c>
    </row>
    <row r="95" spans="1:51" x14ac:dyDescent="0.2">
      <c r="A95" s="17" t="s">
        <v>402</v>
      </c>
      <c r="B95" s="17" t="s">
        <v>768</v>
      </c>
      <c r="C95" s="17" t="s">
        <v>403</v>
      </c>
      <c r="D95" s="18" t="s">
        <v>404</v>
      </c>
      <c r="E95" s="20">
        <v>1602036630.5999999</v>
      </c>
      <c r="F95" s="20">
        <v>120453882</v>
      </c>
      <c r="G95" s="19" t="s">
        <v>73</v>
      </c>
      <c r="I95" s="18" t="s">
        <v>63</v>
      </c>
      <c r="J95" s="18" t="s">
        <v>64</v>
      </c>
      <c r="K95" s="18" t="s">
        <v>66</v>
      </c>
      <c r="L95" s="18">
        <v>20220628</v>
      </c>
      <c r="M95" s="18" t="s">
        <v>381</v>
      </c>
      <c r="V95" s="19">
        <v>1086199</v>
      </c>
      <c r="W95" s="20">
        <v>13974004.5</v>
      </c>
      <c r="X95" s="20">
        <v>8102</v>
      </c>
      <c r="Y95" s="20">
        <v>11</v>
      </c>
      <c r="Z95" s="19" t="s">
        <v>405</v>
      </c>
      <c r="AB95" s="18" t="s">
        <v>568</v>
      </c>
      <c r="AD95" s="18" t="s">
        <v>406</v>
      </c>
      <c r="AG95" s="18" t="s">
        <v>407</v>
      </c>
      <c r="AH95" s="18" t="s">
        <v>68</v>
      </c>
      <c r="AI95" s="18" t="s">
        <v>68</v>
      </c>
      <c r="AJ95" s="18" t="s">
        <v>68</v>
      </c>
      <c r="AK95" s="18" t="s">
        <v>68</v>
      </c>
      <c r="AN95" s="18" t="s">
        <v>68</v>
      </c>
      <c r="AP95" s="18" t="s">
        <v>68</v>
      </c>
      <c r="AQ95" s="18" t="s">
        <v>68</v>
      </c>
      <c r="AY95" s="18" t="s">
        <v>219</v>
      </c>
    </row>
    <row r="96" spans="1:51" x14ac:dyDescent="0.2">
      <c r="A96" s="17" t="s">
        <v>398</v>
      </c>
      <c r="B96" s="17" t="s">
        <v>768</v>
      </c>
      <c r="C96" s="17" t="s">
        <v>399</v>
      </c>
      <c r="D96" s="18" t="s">
        <v>400</v>
      </c>
      <c r="E96" s="20">
        <v>25464894289.900002</v>
      </c>
      <c r="F96" s="20">
        <v>1350922774</v>
      </c>
      <c r="G96" s="19" t="s">
        <v>73</v>
      </c>
      <c r="I96" s="18" t="s">
        <v>63</v>
      </c>
      <c r="J96" s="18" t="s">
        <v>64</v>
      </c>
      <c r="K96" s="18" t="s">
        <v>66</v>
      </c>
      <c r="L96" s="18">
        <v>20121023</v>
      </c>
      <c r="O96" s="18" t="s">
        <v>93</v>
      </c>
      <c r="R96" s="18" t="s">
        <v>77</v>
      </c>
      <c r="V96" s="19">
        <v>503208359</v>
      </c>
      <c r="W96" s="20">
        <v>8887459149.5</v>
      </c>
      <c r="X96" s="20">
        <v>1796866</v>
      </c>
      <c r="Y96" s="20">
        <v>11</v>
      </c>
      <c r="Z96" s="19" t="s">
        <v>401</v>
      </c>
      <c r="AH96" s="18" t="s">
        <v>68</v>
      </c>
      <c r="AJ96" s="18" t="s">
        <v>68</v>
      </c>
      <c r="AK96" s="18" t="s">
        <v>68</v>
      </c>
      <c r="AN96" s="18" t="s">
        <v>68</v>
      </c>
    </row>
    <row r="97" spans="1:51" x14ac:dyDescent="0.2">
      <c r="A97" s="17" t="s">
        <v>408</v>
      </c>
      <c r="B97" s="17" t="s">
        <v>768</v>
      </c>
      <c r="C97" s="17" t="s">
        <v>409</v>
      </c>
      <c r="D97" s="18" t="s">
        <v>410</v>
      </c>
      <c r="E97" s="20">
        <v>299784561.30000001</v>
      </c>
      <c r="F97" s="20">
        <v>79308085</v>
      </c>
      <c r="G97" s="19" t="s">
        <v>73</v>
      </c>
      <c r="I97" s="18" t="s">
        <v>65</v>
      </c>
      <c r="J97" s="18" t="s">
        <v>64</v>
      </c>
      <c r="K97" s="18" t="s">
        <v>67</v>
      </c>
      <c r="L97" s="18">
        <v>20160803</v>
      </c>
      <c r="O97" s="18" t="s">
        <v>93</v>
      </c>
      <c r="P97" s="18" t="s">
        <v>68</v>
      </c>
      <c r="V97" s="19">
        <v>15346745</v>
      </c>
      <c r="W97" s="20">
        <v>57794192.5</v>
      </c>
      <c r="X97" s="20">
        <v>42909</v>
      </c>
      <c r="Y97" s="20">
        <v>11</v>
      </c>
      <c r="AD97" s="18" t="s">
        <v>171</v>
      </c>
      <c r="AH97" s="18" t="s">
        <v>68</v>
      </c>
    </row>
    <row r="98" spans="1:51" x14ac:dyDescent="0.2">
      <c r="A98" s="17" t="s">
        <v>710</v>
      </c>
      <c r="B98" s="17" t="s">
        <v>768</v>
      </c>
      <c r="C98" s="17" t="s">
        <v>711</v>
      </c>
      <c r="D98" s="18" t="s">
        <v>712</v>
      </c>
      <c r="E98" s="20">
        <v>2158251073.4400001</v>
      </c>
      <c r="F98" s="20">
        <v>236650337</v>
      </c>
      <c r="G98" s="19" t="s">
        <v>73</v>
      </c>
      <c r="I98" s="18" t="s">
        <v>63</v>
      </c>
      <c r="J98" s="18" t="s">
        <v>64</v>
      </c>
      <c r="K98" s="18" t="s">
        <v>67</v>
      </c>
      <c r="L98" s="18">
        <v>20201209</v>
      </c>
      <c r="O98" s="18" t="s">
        <v>93</v>
      </c>
      <c r="P98" s="18" t="s">
        <v>68</v>
      </c>
      <c r="R98" s="18" t="s">
        <v>77</v>
      </c>
      <c r="V98" s="19">
        <v>154290256</v>
      </c>
      <c r="W98" s="20">
        <v>1171039240</v>
      </c>
      <c r="X98" s="20">
        <v>620054</v>
      </c>
      <c r="Y98" s="20">
        <v>11</v>
      </c>
      <c r="AB98" s="18" t="s">
        <v>568</v>
      </c>
      <c r="AH98" s="18" t="s">
        <v>68</v>
      </c>
    </row>
    <row r="99" spans="1:51" x14ac:dyDescent="0.2">
      <c r="A99" s="17" t="s">
        <v>416</v>
      </c>
      <c r="B99" s="17" t="s">
        <v>768</v>
      </c>
      <c r="C99" s="17" t="s">
        <v>417</v>
      </c>
      <c r="D99" s="18" t="s">
        <v>418</v>
      </c>
      <c r="E99" s="20">
        <v>5861238.0199999996</v>
      </c>
      <c r="F99" s="20">
        <v>53283982</v>
      </c>
      <c r="G99" s="19" t="s">
        <v>73</v>
      </c>
      <c r="H99" s="18" t="s">
        <v>80</v>
      </c>
      <c r="I99" s="18" t="s">
        <v>69</v>
      </c>
      <c r="J99" s="18" t="s">
        <v>64</v>
      </c>
      <c r="K99" s="18" t="s">
        <v>66</v>
      </c>
      <c r="L99" s="18">
        <v>20101214</v>
      </c>
      <c r="V99" s="19">
        <v>1433648</v>
      </c>
      <c r="W99" s="20">
        <v>212811.5</v>
      </c>
      <c r="X99" s="20">
        <v>653</v>
      </c>
      <c r="Y99" s="20">
        <v>11</v>
      </c>
      <c r="AC99" s="18" t="s">
        <v>193</v>
      </c>
      <c r="AS99" s="18" t="s">
        <v>68</v>
      </c>
    </row>
    <row r="100" spans="1:51" x14ac:dyDescent="0.2">
      <c r="A100" s="17" t="s">
        <v>422</v>
      </c>
      <c r="B100" s="17" t="s">
        <v>768</v>
      </c>
      <c r="C100" s="17" t="s">
        <v>423</v>
      </c>
      <c r="D100" s="18" t="s">
        <v>424</v>
      </c>
      <c r="E100" s="20">
        <v>16850250684.9</v>
      </c>
      <c r="F100" s="20">
        <v>1229048190</v>
      </c>
      <c r="G100" s="19" t="s">
        <v>73</v>
      </c>
      <c r="I100" s="18" t="s">
        <v>65</v>
      </c>
      <c r="J100" s="18" t="s">
        <v>64</v>
      </c>
      <c r="L100" s="18">
        <v>19830726</v>
      </c>
      <c r="M100" s="18" t="s">
        <v>85</v>
      </c>
      <c r="R100" s="63">
        <v>60</v>
      </c>
      <c r="V100" s="19">
        <v>769973960</v>
      </c>
      <c r="W100" s="20">
        <v>8151254781.5</v>
      </c>
      <c r="X100" s="20">
        <v>1338532</v>
      </c>
      <c r="Y100" s="20">
        <v>11</v>
      </c>
      <c r="Z100" s="19" t="s">
        <v>425</v>
      </c>
      <c r="AC100" s="18" t="s">
        <v>65</v>
      </c>
      <c r="AD100" s="18" t="s">
        <v>125</v>
      </c>
      <c r="AG100" s="18" t="s">
        <v>90</v>
      </c>
      <c r="AH100" s="18" t="s">
        <v>68</v>
      </c>
    </row>
    <row r="101" spans="1:51" x14ac:dyDescent="0.2">
      <c r="A101" s="17" t="s">
        <v>426</v>
      </c>
      <c r="B101" s="17" t="s">
        <v>768</v>
      </c>
      <c r="C101" s="17" t="s">
        <v>427</v>
      </c>
      <c r="D101" s="18" t="s">
        <v>428</v>
      </c>
      <c r="E101" s="20">
        <v>1898240000</v>
      </c>
      <c r="F101" s="20">
        <v>64000000</v>
      </c>
      <c r="G101" s="19" t="s">
        <v>73</v>
      </c>
      <c r="I101" s="18" t="s">
        <v>65</v>
      </c>
      <c r="J101" s="18" t="s">
        <v>64</v>
      </c>
      <c r="K101" s="18" t="s">
        <v>66</v>
      </c>
      <c r="L101" s="18">
        <v>19951128</v>
      </c>
      <c r="R101" s="18" t="s">
        <v>77</v>
      </c>
      <c r="V101" s="19">
        <v>46813592</v>
      </c>
      <c r="W101" s="20">
        <v>1423788786.5</v>
      </c>
      <c r="X101" s="20">
        <v>215161</v>
      </c>
      <c r="Y101" s="20">
        <v>11</v>
      </c>
      <c r="AO101" s="18" t="s">
        <v>68</v>
      </c>
      <c r="AX101" s="18" t="s">
        <v>68</v>
      </c>
    </row>
    <row r="102" spans="1:51" x14ac:dyDescent="0.2">
      <c r="A102" s="17" t="s">
        <v>429</v>
      </c>
      <c r="B102" s="17" t="s">
        <v>768</v>
      </c>
      <c r="C102" s="17" t="s">
        <v>430</v>
      </c>
      <c r="D102" s="18" t="s">
        <v>431</v>
      </c>
      <c r="E102" s="20">
        <v>179268981.12</v>
      </c>
      <c r="F102" s="20">
        <v>248984696</v>
      </c>
      <c r="G102" s="19" t="s">
        <v>73</v>
      </c>
      <c r="I102" s="18" t="s">
        <v>65</v>
      </c>
      <c r="J102" s="18" t="s">
        <v>64</v>
      </c>
      <c r="K102" s="18" t="s">
        <v>67</v>
      </c>
      <c r="L102" s="18">
        <v>20060808</v>
      </c>
      <c r="M102" s="18" t="s">
        <v>105</v>
      </c>
      <c r="O102" s="18" t="s">
        <v>93</v>
      </c>
      <c r="P102" s="18" t="s">
        <v>68</v>
      </c>
      <c r="V102" s="19">
        <v>56861897</v>
      </c>
      <c r="W102" s="20">
        <v>40573929.5</v>
      </c>
      <c r="X102" s="20">
        <v>32685</v>
      </c>
      <c r="Y102" s="20">
        <v>11</v>
      </c>
      <c r="AB102" s="18" t="s">
        <v>86</v>
      </c>
      <c r="AG102" s="18" t="s">
        <v>814</v>
      </c>
      <c r="AU102" s="18" t="s">
        <v>68</v>
      </c>
    </row>
    <row r="103" spans="1:51" x14ac:dyDescent="0.2">
      <c r="A103" s="17" t="s">
        <v>432</v>
      </c>
      <c r="B103" s="17" t="s">
        <v>768</v>
      </c>
      <c r="C103" s="17" t="s">
        <v>433</v>
      </c>
      <c r="D103" s="18" t="s">
        <v>434</v>
      </c>
      <c r="E103" s="20">
        <v>186562975.08000001</v>
      </c>
      <c r="F103" s="20">
        <v>64110988</v>
      </c>
      <c r="G103" s="19" t="s">
        <v>73</v>
      </c>
      <c r="I103" s="18" t="s">
        <v>65</v>
      </c>
      <c r="J103" s="18" t="s">
        <v>64</v>
      </c>
      <c r="K103" s="18" t="s">
        <v>67</v>
      </c>
      <c r="L103" s="18">
        <v>20160704</v>
      </c>
      <c r="M103" s="18" t="s">
        <v>154</v>
      </c>
      <c r="P103" s="18" t="s">
        <v>68</v>
      </c>
      <c r="V103" s="19">
        <v>9955661</v>
      </c>
      <c r="W103" s="20">
        <v>25946650.5</v>
      </c>
      <c r="X103" s="20">
        <v>37730</v>
      </c>
      <c r="Y103" s="20">
        <v>11</v>
      </c>
      <c r="AD103" s="18" t="s">
        <v>171</v>
      </c>
      <c r="AY103" s="18" t="s">
        <v>435</v>
      </c>
    </row>
    <row r="104" spans="1:51" x14ac:dyDescent="0.2">
      <c r="A104" s="17" t="s">
        <v>550</v>
      </c>
      <c r="B104" s="17" t="s">
        <v>768</v>
      </c>
      <c r="C104" s="17" t="s">
        <v>551</v>
      </c>
      <c r="D104" s="18" t="s">
        <v>552</v>
      </c>
      <c r="E104" s="20">
        <v>112443758.485</v>
      </c>
      <c r="F104" s="20">
        <v>381165283</v>
      </c>
      <c r="G104" s="19" t="s">
        <v>73</v>
      </c>
      <c r="I104" s="18" t="s">
        <v>63</v>
      </c>
      <c r="J104" s="18" t="s">
        <v>64</v>
      </c>
      <c r="K104" s="18" t="s">
        <v>100</v>
      </c>
      <c r="L104" s="18">
        <v>20110411</v>
      </c>
      <c r="O104" s="18" t="s">
        <v>93</v>
      </c>
      <c r="V104" s="19">
        <v>82198418</v>
      </c>
      <c r="W104" s="20">
        <v>26755212.5</v>
      </c>
      <c r="X104" s="20">
        <v>20162</v>
      </c>
      <c r="Y104" s="20">
        <v>11</v>
      </c>
      <c r="AG104" s="18" t="s">
        <v>553</v>
      </c>
      <c r="AH104" s="18" t="s">
        <v>68</v>
      </c>
      <c r="AY104" s="18" t="s">
        <v>554</v>
      </c>
    </row>
    <row r="105" spans="1:51" x14ac:dyDescent="0.2">
      <c r="A105" s="17" t="s">
        <v>753</v>
      </c>
      <c r="B105" s="17" t="s">
        <v>768</v>
      </c>
      <c r="C105" s="17" t="s">
        <v>815</v>
      </c>
      <c r="D105" s="18" t="s">
        <v>816</v>
      </c>
      <c r="E105" s="20">
        <v>775641030.86000001</v>
      </c>
      <c r="F105" s="20">
        <v>161929234</v>
      </c>
      <c r="G105" s="19" t="s">
        <v>73</v>
      </c>
      <c r="I105" s="18" t="s">
        <v>63</v>
      </c>
      <c r="J105" s="18" t="s">
        <v>64</v>
      </c>
      <c r="K105" s="18" t="s">
        <v>67</v>
      </c>
      <c r="L105" s="18">
        <v>20110202</v>
      </c>
      <c r="M105" s="18" t="s">
        <v>85</v>
      </c>
      <c r="P105" s="18" t="s">
        <v>68</v>
      </c>
      <c r="V105" s="19">
        <v>68597021</v>
      </c>
      <c r="W105" s="20">
        <v>359855551</v>
      </c>
      <c r="X105" s="20">
        <v>287685</v>
      </c>
      <c r="Y105" s="20">
        <v>11</v>
      </c>
      <c r="AD105" s="18" t="s">
        <v>526</v>
      </c>
      <c r="AT105" s="18" t="s">
        <v>68</v>
      </c>
    </row>
    <row r="106" spans="1:51" x14ac:dyDescent="0.2">
      <c r="A106" s="17" t="s">
        <v>817</v>
      </c>
      <c r="B106" s="17" t="s">
        <v>768</v>
      </c>
      <c r="C106" s="17" t="s">
        <v>754</v>
      </c>
      <c r="D106" s="18" t="s">
        <v>755</v>
      </c>
      <c r="E106" s="20">
        <v>1225102958.6400001</v>
      </c>
      <c r="F106" s="20">
        <v>218378424</v>
      </c>
      <c r="G106" s="19" t="s">
        <v>73</v>
      </c>
      <c r="I106" s="18" t="s">
        <v>63</v>
      </c>
      <c r="J106" s="18" t="s">
        <v>64</v>
      </c>
      <c r="K106" s="18" t="s">
        <v>100</v>
      </c>
      <c r="L106" s="18">
        <v>20231004</v>
      </c>
      <c r="M106" s="18" t="s">
        <v>85</v>
      </c>
      <c r="V106" s="19">
        <v>189331227</v>
      </c>
      <c r="W106" s="20">
        <v>1043628357.5</v>
      </c>
      <c r="X106" s="20">
        <v>557474</v>
      </c>
      <c r="Y106" s="20">
        <v>11</v>
      </c>
      <c r="AG106" s="18" t="s">
        <v>130</v>
      </c>
      <c r="AT106" s="18" t="s">
        <v>68</v>
      </c>
    </row>
    <row r="107" spans="1:51" x14ac:dyDescent="0.2">
      <c r="A107" s="17" t="s">
        <v>436</v>
      </c>
      <c r="B107" s="17" t="s">
        <v>768</v>
      </c>
      <c r="C107" s="17" t="s">
        <v>437</v>
      </c>
      <c r="D107" s="18" t="s">
        <v>438</v>
      </c>
      <c r="E107" s="20">
        <v>143158359.57499999</v>
      </c>
      <c r="F107" s="20">
        <v>25005827</v>
      </c>
      <c r="G107" s="19" t="s">
        <v>73</v>
      </c>
      <c r="I107" s="18" t="s">
        <v>65</v>
      </c>
      <c r="J107" s="18" t="s">
        <v>64</v>
      </c>
      <c r="K107" s="18" t="s">
        <v>66</v>
      </c>
      <c r="L107" s="18">
        <v>20230315</v>
      </c>
      <c r="O107" s="18" t="s">
        <v>93</v>
      </c>
      <c r="V107" s="19">
        <v>5322997</v>
      </c>
      <c r="W107" s="20">
        <v>37398273</v>
      </c>
      <c r="X107" s="20">
        <v>23012</v>
      </c>
      <c r="Y107" s="20">
        <v>11</v>
      </c>
      <c r="AB107" s="18" t="s">
        <v>86</v>
      </c>
      <c r="AC107" s="18" t="s">
        <v>439</v>
      </c>
      <c r="AD107" s="18" t="s">
        <v>440</v>
      </c>
      <c r="AF107" s="18" t="s">
        <v>441</v>
      </c>
      <c r="AG107" s="18" t="s">
        <v>303</v>
      </c>
      <c r="AT107" s="18" t="s">
        <v>68</v>
      </c>
      <c r="AX107" s="18" t="s">
        <v>68</v>
      </c>
    </row>
    <row r="108" spans="1:51" x14ac:dyDescent="0.2">
      <c r="A108" s="17" t="s">
        <v>442</v>
      </c>
      <c r="B108" s="17" t="s">
        <v>768</v>
      </c>
      <c r="C108" s="17" t="s">
        <v>443</v>
      </c>
      <c r="D108" s="18" t="s">
        <v>444</v>
      </c>
      <c r="E108" s="20">
        <v>70349449.170000002</v>
      </c>
      <c r="F108" s="20">
        <v>154614174</v>
      </c>
      <c r="G108" s="19" t="s">
        <v>73</v>
      </c>
      <c r="I108" s="18" t="s">
        <v>65</v>
      </c>
      <c r="J108" s="18" t="s">
        <v>64</v>
      </c>
      <c r="K108" s="18" t="s">
        <v>67</v>
      </c>
      <c r="L108" s="18">
        <v>20130426</v>
      </c>
      <c r="O108" s="18" t="s">
        <v>93</v>
      </c>
      <c r="P108" s="18" t="s">
        <v>68</v>
      </c>
      <c r="V108" s="19">
        <v>8271459</v>
      </c>
      <c r="W108" s="20">
        <v>3347345.5</v>
      </c>
      <c r="X108" s="20">
        <v>3054</v>
      </c>
      <c r="Y108" s="20">
        <v>11</v>
      </c>
      <c r="Z108" s="19" t="s">
        <v>445</v>
      </c>
      <c r="AH108" s="18" t="s">
        <v>68</v>
      </c>
    </row>
    <row r="109" spans="1:51" x14ac:dyDescent="0.2">
      <c r="A109" s="17" t="s">
        <v>446</v>
      </c>
      <c r="B109" s="17" t="s">
        <v>768</v>
      </c>
      <c r="C109" s="17" t="s">
        <v>447</v>
      </c>
      <c r="D109" s="18" t="s">
        <v>448</v>
      </c>
      <c r="E109" s="20">
        <v>234610452.96000001</v>
      </c>
      <c r="F109" s="20">
        <v>451173948</v>
      </c>
      <c r="G109" s="19" t="s">
        <v>73</v>
      </c>
      <c r="I109" s="18" t="s">
        <v>63</v>
      </c>
      <c r="J109" s="18" t="s">
        <v>64</v>
      </c>
      <c r="K109" s="18" t="s">
        <v>67</v>
      </c>
      <c r="L109" s="18">
        <v>20110829</v>
      </c>
      <c r="M109" s="18" t="s">
        <v>79</v>
      </c>
      <c r="P109" s="18" t="s">
        <v>68</v>
      </c>
      <c r="V109" s="19">
        <v>44005440</v>
      </c>
      <c r="W109" s="20">
        <v>18583178</v>
      </c>
      <c r="X109" s="20">
        <v>10640</v>
      </c>
      <c r="Y109" s="20">
        <v>11</v>
      </c>
      <c r="Z109" s="19" t="s">
        <v>449</v>
      </c>
      <c r="AL109" s="18" t="s">
        <v>68</v>
      </c>
    </row>
    <row r="110" spans="1:51" x14ac:dyDescent="0.2">
      <c r="A110" s="17" t="s">
        <v>456</v>
      </c>
      <c r="B110" s="17" t="s">
        <v>768</v>
      </c>
      <c r="C110" s="17" t="s">
        <v>457</v>
      </c>
      <c r="D110" s="18" t="s">
        <v>458</v>
      </c>
      <c r="E110" s="20">
        <v>7820721524</v>
      </c>
      <c r="F110" s="20">
        <v>240194150</v>
      </c>
      <c r="G110" s="19" t="s">
        <v>73</v>
      </c>
      <c r="I110" s="18" t="s">
        <v>63</v>
      </c>
      <c r="J110" s="18" t="s">
        <v>64</v>
      </c>
      <c r="K110" s="18" t="s">
        <v>67</v>
      </c>
      <c r="L110" s="18">
        <v>20141219</v>
      </c>
      <c r="M110" s="18" t="s">
        <v>79</v>
      </c>
      <c r="O110" s="18" t="s">
        <v>93</v>
      </c>
      <c r="P110" s="18" t="s">
        <v>68</v>
      </c>
      <c r="R110" s="18" t="s">
        <v>77</v>
      </c>
      <c r="V110" s="19">
        <v>64010538</v>
      </c>
      <c r="W110" s="20">
        <v>1490894552</v>
      </c>
      <c r="X110" s="20">
        <v>393899</v>
      </c>
      <c r="Y110" s="20">
        <v>11</v>
      </c>
      <c r="AD110" s="18" t="s">
        <v>459</v>
      </c>
      <c r="AH110" s="18" t="s">
        <v>68</v>
      </c>
    </row>
    <row r="111" spans="1:51" x14ac:dyDescent="0.2">
      <c r="A111" s="17" t="s">
        <v>450</v>
      </c>
      <c r="B111" s="17" t="s">
        <v>768</v>
      </c>
      <c r="C111" s="17" t="s">
        <v>451</v>
      </c>
      <c r="D111" s="18" t="s">
        <v>452</v>
      </c>
      <c r="E111" s="20">
        <v>10674289609.02</v>
      </c>
      <c r="F111" s="20">
        <v>776876973</v>
      </c>
      <c r="G111" s="19" t="s">
        <v>73</v>
      </c>
      <c r="I111" s="18" t="s">
        <v>65</v>
      </c>
      <c r="J111" s="18" t="s">
        <v>64</v>
      </c>
      <c r="K111" s="18" t="s">
        <v>67</v>
      </c>
      <c r="L111" s="18">
        <v>20040812</v>
      </c>
      <c r="M111" s="18" t="s">
        <v>79</v>
      </c>
      <c r="P111" s="18" t="s">
        <v>68</v>
      </c>
      <c r="R111" s="18" t="s">
        <v>77</v>
      </c>
      <c r="V111" s="19">
        <v>546591437</v>
      </c>
      <c r="W111" s="20">
        <v>7579874049.5</v>
      </c>
      <c r="X111" s="20">
        <v>2051148</v>
      </c>
      <c r="Y111" s="20">
        <v>11</v>
      </c>
      <c r="AD111" s="18" t="s">
        <v>453</v>
      </c>
      <c r="AF111" s="18" t="s">
        <v>454</v>
      </c>
      <c r="AG111" s="18" t="s">
        <v>455</v>
      </c>
      <c r="AH111" s="18" t="s">
        <v>68</v>
      </c>
      <c r="AI111" s="18" t="s">
        <v>68</v>
      </c>
      <c r="AJ111" s="18" t="s">
        <v>68</v>
      </c>
      <c r="AK111" s="18" t="s">
        <v>68</v>
      </c>
      <c r="AQ111" s="18" t="s">
        <v>68</v>
      </c>
    </row>
    <row r="112" spans="1:51" x14ac:dyDescent="0.2">
      <c r="A112" s="17" t="s">
        <v>460</v>
      </c>
      <c r="B112" s="17" t="s">
        <v>768</v>
      </c>
      <c r="C112" s="17" t="s">
        <v>461</v>
      </c>
      <c r="D112" s="18" t="s">
        <v>462</v>
      </c>
      <c r="E112" s="20">
        <v>2252091619</v>
      </c>
      <c r="F112" s="20">
        <v>103306955</v>
      </c>
      <c r="G112" s="19" t="s">
        <v>73</v>
      </c>
      <c r="I112" s="18" t="s">
        <v>63</v>
      </c>
      <c r="J112" s="18" t="s">
        <v>64</v>
      </c>
      <c r="K112" s="18" t="s">
        <v>67</v>
      </c>
      <c r="L112" s="18">
        <v>20071005</v>
      </c>
      <c r="M112" s="18" t="s">
        <v>381</v>
      </c>
      <c r="P112" s="18" t="s">
        <v>68</v>
      </c>
      <c r="R112" s="18" t="s">
        <v>77</v>
      </c>
      <c r="V112" s="19">
        <v>51453070</v>
      </c>
      <c r="W112" s="20">
        <v>881892725</v>
      </c>
      <c r="X112" s="20">
        <v>324784</v>
      </c>
      <c r="Y112" s="20">
        <v>11</v>
      </c>
      <c r="AC112" s="18" t="s">
        <v>65</v>
      </c>
      <c r="AD112" s="18" t="s">
        <v>97</v>
      </c>
      <c r="AG112" s="18" t="s">
        <v>463</v>
      </c>
      <c r="AH112" s="18" t="s">
        <v>68</v>
      </c>
      <c r="AI112" s="18" t="s">
        <v>68</v>
      </c>
    </row>
    <row r="113" spans="1:51" x14ac:dyDescent="0.2">
      <c r="A113" s="17" t="s">
        <v>464</v>
      </c>
      <c r="B113" s="17" t="s">
        <v>768</v>
      </c>
      <c r="C113" s="17" t="s">
        <v>465</v>
      </c>
      <c r="D113" s="18" t="s">
        <v>466</v>
      </c>
      <c r="E113" s="20">
        <v>336105414.73000002</v>
      </c>
      <c r="F113" s="20">
        <v>93103993</v>
      </c>
      <c r="G113" s="19" t="s">
        <v>73</v>
      </c>
      <c r="I113" s="18" t="s">
        <v>65</v>
      </c>
      <c r="J113" s="18" t="s">
        <v>64</v>
      </c>
      <c r="K113" s="18" t="s">
        <v>67</v>
      </c>
      <c r="L113" s="18">
        <v>20100625</v>
      </c>
      <c r="O113" s="18" t="s">
        <v>101</v>
      </c>
      <c r="P113" s="18" t="s">
        <v>68</v>
      </c>
      <c r="V113" s="19">
        <v>6988182</v>
      </c>
      <c r="W113" s="20">
        <v>17806843.5</v>
      </c>
      <c r="X113" s="20">
        <v>16077</v>
      </c>
      <c r="Y113" s="20">
        <v>11</v>
      </c>
      <c r="AB113" s="18" t="s">
        <v>86</v>
      </c>
      <c r="AF113" s="18" t="s">
        <v>467</v>
      </c>
      <c r="AH113" s="18" t="s">
        <v>68</v>
      </c>
      <c r="AY113" s="18" t="s">
        <v>468</v>
      </c>
    </row>
    <row r="114" spans="1:51" x14ac:dyDescent="0.2">
      <c r="A114" s="17" t="s">
        <v>231</v>
      </c>
      <c r="B114" s="17" t="s">
        <v>768</v>
      </c>
      <c r="C114" s="17" t="s">
        <v>232</v>
      </c>
      <c r="D114" s="18" t="s">
        <v>233</v>
      </c>
      <c r="E114" s="20">
        <v>482861671.07999998</v>
      </c>
      <c r="F114" s="20">
        <v>101017086</v>
      </c>
      <c r="G114" s="19" t="s">
        <v>73</v>
      </c>
      <c r="I114" s="18" t="s">
        <v>74</v>
      </c>
      <c r="J114" s="18" t="s">
        <v>75</v>
      </c>
      <c r="K114" s="18" t="s">
        <v>66</v>
      </c>
      <c r="L114" s="18">
        <v>20070709</v>
      </c>
      <c r="O114" s="18" t="s">
        <v>93</v>
      </c>
      <c r="V114" s="19">
        <v>3737831</v>
      </c>
      <c r="W114" s="20">
        <v>13963552</v>
      </c>
      <c r="X114" s="20">
        <v>8800</v>
      </c>
      <c r="Y114" s="20">
        <v>11</v>
      </c>
      <c r="AD114" s="18" t="s">
        <v>74</v>
      </c>
      <c r="AJ114" s="18" t="s">
        <v>68</v>
      </c>
    </row>
    <row r="115" spans="1:51" x14ac:dyDescent="0.2">
      <c r="A115" s="17" t="s">
        <v>662</v>
      </c>
      <c r="B115" s="17" t="s">
        <v>768</v>
      </c>
      <c r="C115" s="17" t="s">
        <v>663</v>
      </c>
      <c r="D115" s="18" t="s">
        <v>664</v>
      </c>
      <c r="E115" s="20">
        <v>625589185.13999999</v>
      </c>
      <c r="F115" s="20">
        <v>52926327</v>
      </c>
      <c r="G115" s="19" t="s">
        <v>73</v>
      </c>
      <c r="I115" s="18" t="s">
        <v>65</v>
      </c>
      <c r="J115" s="18" t="s">
        <v>64</v>
      </c>
      <c r="K115" s="18" t="s">
        <v>100</v>
      </c>
      <c r="L115" s="18">
        <v>20060830</v>
      </c>
      <c r="M115" s="18" t="s">
        <v>85</v>
      </c>
      <c r="V115" s="19">
        <v>7994085</v>
      </c>
      <c r="W115" s="20">
        <v>105023841.5</v>
      </c>
      <c r="X115" s="20">
        <v>56162</v>
      </c>
      <c r="Y115" s="20">
        <v>11</v>
      </c>
      <c r="AC115" s="18" t="s">
        <v>65</v>
      </c>
      <c r="AD115" s="18" t="s">
        <v>366</v>
      </c>
      <c r="AG115" s="18" t="s">
        <v>130</v>
      </c>
      <c r="AH115" s="18" t="s">
        <v>68</v>
      </c>
      <c r="AI115" s="18" t="s">
        <v>68</v>
      </c>
      <c r="AJ115" s="18" t="s">
        <v>68</v>
      </c>
    </row>
    <row r="116" spans="1:51" x14ac:dyDescent="0.2">
      <c r="A116" s="17" t="s">
        <v>474</v>
      </c>
      <c r="B116" s="17" t="s">
        <v>768</v>
      </c>
      <c r="C116" s="17" t="s">
        <v>475</v>
      </c>
      <c r="D116" s="18" t="s">
        <v>476</v>
      </c>
      <c r="E116" s="20">
        <v>140963141.68000001</v>
      </c>
      <c r="F116" s="20">
        <v>370955636</v>
      </c>
      <c r="G116" s="19" t="s">
        <v>73</v>
      </c>
      <c r="I116" s="18" t="s">
        <v>65</v>
      </c>
      <c r="J116" s="18" t="s">
        <v>64</v>
      </c>
      <c r="K116" s="18" t="s">
        <v>67</v>
      </c>
      <c r="L116" s="18">
        <v>20060906</v>
      </c>
      <c r="P116" s="18" t="s">
        <v>68</v>
      </c>
      <c r="V116" s="19">
        <v>141304588</v>
      </c>
      <c r="W116" s="20">
        <v>53188778.5</v>
      </c>
      <c r="X116" s="20">
        <v>41559</v>
      </c>
      <c r="Y116" s="20">
        <v>11</v>
      </c>
      <c r="AB116" s="18" t="s">
        <v>86</v>
      </c>
      <c r="AU116" s="18" t="s">
        <v>68</v>
      </c>
    </row>
    <row r="117" spans="1:51" x14ac:dyDescent="0.2">
      <c r="A117" s="17" t="s">
        <v>695</v>
      </c>
      <c r="B117" s="17" t="s">
        <v>768</v>
      </c>
      <c r="C117" s="17" t="s">
        <v>696</v>
      </c>
      <c r="D117" s="18" t="s">
        <v>697</v>
      </c>
      <c r="E117" s="20">
        <v>137148555.15000001</v>
      </c>
      <c r="F117" s="20">
        <v>304774567</v>
      </c>
      <c r="G117" s="19" t="s">
        <v>73</v>
      </c>
      <c r="I117" s="18" t="s">
        <v>121</v>
      </c>
      <c r="J117" s="18" t="s">
        <v>122</v>
      </c>
      <c r="K117" s="18" t="s">
        <v>67</v>
      </c>
      <c r="L117" s="18">
        <v>20220404</v>
      </c>
      <c r="O117" s="18" t="s">
        <v>93</v>
      </c>
      <c r="P117" s="18" t="s">
        <v>68</v>
      </c>
      <c r="V117" s="19">
        <v>65447209</v>
      </c>
      <c r="W117" s="20">
        <v>27806332.5</v>
      </c>
      <c r="X117" s="20">
        <v>15088</v>
      </c>
      <c r="Y117" s="20">
        <v>11</v>
      </c>
      <c r="AD117" s="18" t="s">
        <v>171</v>
      </c>
      <c r="AH117" s="18" t="s">
        <v>68</v>
      </c>
      <c r="AJ117" s="18" t="s">
        <v>68</v>
      </c>
    </row>
    <row r="118" spans="1:51" x14ac:dyDescent="0.2">
      <c r="A118" s="17" t="s">
        <v>483</v>
      </c>
      <c r="B118" s="17" t="s">
        <v>768</v>
      </c>
      <c r="C118" s="17" t="s">
        <v>484</v>
      </c>
      <c r="D118" s="18" t="s">
        <v>485</v>
      </c>
      <c r="E118" s="20">
        <v>11594765.77</v>
      </c>
      <c r="F118" s="20">
        <v>61025083</v>
      </c>
      <c r="G118" s="19" t="s">
        <v>73</v>
      </c>
      <c r="I118" s="18" t="s">
        <v>349</v>
      </c>
      <c r="J118" s="18" t="s">
        <v>215</v>
      </c>
      <c r="K118" s="18" t="s">
        <v>66</v>
      </c>
      <c r="L118" s="18">
        <v>20051201</v>
      </c>
      <c r="O118" s="18" t="s">
        <v>93</v>
      </c>
      <c r="U118" s="18" t="s">
        <v>486</v>
      </c>
      <c r="V118" s="19">
        <v>4720899</v>
      </c>
      <c r="W118" s="20">
        <v>884210.5</v>
      </c>
      <c r="X118" s="20">
        <v>1327</v>
      </c>
      <c r="Y118" s="20">
        <v>11</v>
      </c>
      <c r="AA118" s="18" t="s">
        <v>349</v>
      </c>
      <c r="AI118" s="18" t="s">
        <v>68</v>
      </c>
    </row>
    <row r="119" spans="1:51" x14ac:dyDescent="0.2">
      <c r="A119" s="17" t="s">
        <v>487</v>
      </c>
      <c r="B119" s="17" t="s">
        <v>768</v>
      </c>
      <c r="C119" s="17" t="s">
        <v>488</v>
      </c>
      <c r="D119" s="18" t="s">
        <v>489</v>
      </c>
      <c r="E119" s="20">
        <v>464592973.10000002</v>
      </c>
      <c r="F119" s="20">
        <v>299737402</v>
      </c>
      <c r="G119" s="19" t="s">
        <v>73</v>
      </c>
      <c r="I119" s="18" t="s">
        <v>189</v>
      </c>
      <c r="J119" s="18" t="s">
        <v>75</v>
      </c>
      <c r="K119" s="18" t="s">
        <v>66</v>
      </c>
      <c r="L119" s="18">
        <v>20211119</v>
      </c>
      <c r="V119" s="19">
        <v>18856431</v>
      </c>
      <c r="W119" s="20">
        <v>20340061</v>
      </c>
      <c r="X119" s="20">
        <v>11845</v>
      </c>
      <c r="Y119" s="20">
        <v>11</v>
      </c>
      <c r="AD119" s="18" t="s">
        <v>490</v>
      </c>
      <c r="AH119" s="18" t="s">
        <v>68</v>
      </c>
    </row>
    <row r="120" spans="1:51" x14ac:dyDescent="0.2">
      <c r="A120" s="17" t="s">
        <v>492</v>
      </c>
      <c r="B120" s="17" t="s">
        <v>768</v>
      </c>
      <c r="C120" s="17" t="s">
        <v>493</v>
      </c>
      <c r="D120" s="18" t="s">
        <v>494</v>
      </c>
      <c r="E120" s="20">
        <v>25467930.120000001</v>
      </c>
      <c r="F120" s="20">
        <v>212232751</v>
      </c>
      <c r="G120" s="19" t="s">
        <v>73</v>
      </c>
      <c r="I120" s="18" t="s">
        <v>65</v>
      </c>
      <c r="J120" s="18" t="s">
        <v>64</v>
      </c>
      <c r="L120" s="18">
        <v>19990122</v>
      </c>
      <c r="V120" s="19">
        <v>22715341</v>
      </c>
      <c r="W120" s="20">
        <v>4309924</v>
      </c>
      <c r="X120" s="20">
        <v>4384</v>
      </c>
      <c r="Y120" s="20">
        <v>11</v>
      </c>
      <c r="AC120" s="18" t="s">
        <v>370</v>
      </c>
      <c r="AL120" s="18" t="s">
        <v>68</v>
      </c>
    </row>
    <row r="121" spans="1:51" x14ac:dyDescent="0.2">
      <c r="A121" s="17" t="s">
        <v>238</v>
      </c>
      <c r="B121" s="17" t="s">
        <v>768</v>
      </c>
      <c r="C121" s="17" t="s">
        <v>239</v>
      </c>
      <c r="D121" s="18" t="s">
        <v>240</v>
      </c>
      <c r="E121" s="20">
        <v>3084514087.1999998</v>
      </c>
      <c r="F121" s="20">
        <v>790901048</v>
      </c>
      <c r="G121" s="19" t="s">
        <v>73</v>
      </c>
      <c r="I121" s="18" t="s">
        <v>63</v>
      </c>
      <c r="J121" s="18" t="s">
        <v>64</v>
      </c>
      <c r="K121" s="18" t="s">
        <v>67</v>
      </c>
      <c r="L121" s="18">
        <v>20021231</v>
      </c>
      <c r="M121" s="18" t="s">
        <v>381</v>
      </c>
      <c r="P121" s="18" t="s">
        <v>68</v>
      </c>
      <c r="R121" s="18" t="s">
        <v>77</v>
      </c>
      <c r="V121" s="19">
        <v>332360293</v>
      </c>
      <c r="W121" s="20">
        <v>959907317</v>
      </c>
      <c r="X121" s="20">
        <v>428019</v>
      </c>
      <c r="Y121" s="20">
        <v>11</v>
      </c>
      <c r="AC121" s="18" t="s">
        <v>241</v>
      </c>
      <c r="AH121" s="18" t="s">
        <v>68</v>
      </c>
      <c r="AI121" s="18" t="s">
        <v>68</v>
      </c>
      <c r="AJ121" s="18" t="s">
        <v>68</v>
      </c>
    </row>
    <row r="122" spans="1:51" x14ac:dyDescent="0.2">
      <c r="A122" s="17" t="s">
        <v>680</v>
      </c>
      <c r="B122" s="17" t="s">
        <v>768</v>
      </c>
      <c r="C122" s="17" t="s">
        <v>681</v>
      </c>
      <c r="D122" s="18" t="s">
        <v>682</v>
      </c>
      <c r="E122" s="20">
        <v>382444136.99000001</v>
      </c>
      <c r="F122" s="20">
        <v>171499613</v>
      </c>
      <c r="G122" s="19" t="s">
        <v>73</v>
      </c>
      <c r="I122" s="18" t="s">
        <v>63</v>
      </c>
      <c r="J122" s="18" t="s">
        <v>64</v>
      </c>
      <c r="K122" s="18" t="s">
        <v>67</v>
      </c>
      <c r="L122" s="18">
        <v>20200811</v>
      </c>
      <c r="M122" s="18" t="s">
        <v>381</v>
      </c>
      <c r="P122" s="18" t="s">
        <v>68</v>
      </c>
      <c r="V122" s="19">
        <v>26546460</v>
      </c>
      <c r="W122" s="20">
        <v>51051377.5</v>
      </c>
      <c r="X122" s="20">
        <v>71206</v>
      </c>
      <c r="Y122" s="20">
        <v>11</v>
      </c>
      <c r="AD122" s="18" t="s">
        <v>561</v>
      </c>
      <c r="AH122" s="18" t="s">
        <v>68</v>
      </c>
      <c r="AI122" s="18" t="s">
        <v>68</v>
      </c>
    </row>
    <row r="123" spans="1:51" x14ac:dyDescent="0.2">
      <c r="A123" s="17" t="s">
        <v>330</v>
      </c>
      <c r="B123" s="17" t="s">
        <v>768</v>
      </c>
      <c r="C123" s="17" t="s">
        <v>331</v>
      </c>
      <c r="D123" s="18" t="s">
        <v>332</v>
      </c>
      <c r="E123" s="20">
        <v>66772477995.209999</v>
      </c>
      <c r="F123" s="20">
        <v>1133465931</v>
      </c>
      <c r="G123" s="19" t="s">
        <v>73</v>
      </c>
      <c r="I123" s="18" t="s">
        <v>224</v>
      </c>
      <c r="J123" s="18" t="s">
        <v>12</v>
      </c>
      <c r="K123" s="18" t="s">
        <v>100</v>
      </c>
      <c r="L123" s="18">
        <v>20190422</v>
      </c>
      <c r="M123" s="18" t="s">
        <v>85</v>
      </c>
      <c r="N123" s="18" t="s">
        <v>105</v>
      </c>
      <c r="T123" s="18" t="s">
        <v>333</v>
      </c>
      <c r="V123" s="19">
        <v>48246423</v>
      </c>
      <c r="W123" s="20">
        <v>2771136212.5</v>
      </c>
      <c r="X123" s="20">
        <v>381650</v>
      </c>
      <c r="Y123" s="20">
        <v>11</v>
      </c>
      <c r="Z123" s="19" t="s">
        <v>334</v>
      </c>
      <c r="AB123" s="18" t="s">
        <v>86</v>
      </c>
      <c r="AC123" s="18" t="s">
        <v>316</v>
      </c>
      <c r="AD123" s="18" t="s">
        <v>335</v>
      </c>
      <c r="AG123" s="18" t="s">
        <v>809</v>
      </c>
      <c r="AH123" s="18" t="s">
        <v>68</v>
      </c>
      <c r="AI123" s="18" t="s">
        <v>68</v>
      </c>
      <c r="AJ123" s="18" t="s">
        <v>68</v>
      </c>
    </row>
    <row r="124" spans="1:51" x14ac:dyDescent="0.2">
      <c r="A124" s="17" t="s">
        <v>495</v>
      </c>
      <c r="B124" s="17" t="s">
        <v>768</v>
      </c>
      <c r="C124" s="17" t="s">
        <v>496</v>
      </c>
      <c r="D124" s="18" t="s">
        <v>497</v>
      </c>
      <c r="E124" s="20">
        <v>6729097560.2700005</v>
      </c>
      <c r="F124" s="20">
        <v>564995597</v>
      </c>
      <c r="G124" s="19" t="s">
        <v>73</v>
      </c>
      <c r="I124" s="18" t="s">
        <v>63</v>
      </c>
      <c r="J124" s="18" t="s">
        <v>64</v>
      </c>
      <c r="K124" s="18" t="s">
        <v>67</v>
      </c>
      <c r="L124" s="18">
        <v>20160715</v>
      </c>
      <c r="M124" s="18" t="s">
        <v>85</v>
      </c>
      <c r="N124" s="18" t="s">
        <v>105</v>
      </c>
      <c r="P124" s="18" t="s">
        <v>68</v>
      </c>
      <c r="Q124" s="18" t="s">
        <v>68</v>
      </c>
      <c r="R124" s="18" t="s">
        <v>77</v>
      </c>
      <c r="V124" s="19">
        <v>452733866</v>
      </c>
      <c r="W124" s="20">
        <v>4480942148.5</v>
      </c>
      <c r="X124" s="20">
        <v>1335253</v>
      </c>
      <c r="Y124" s="20">
        <v>11</v>
      </c>
      <c r="AC124" s="18" t="s">
        <v>193</v>
      </c>
      <c r="AU124" s="18" t="s">
        <v>68</v>
      </c>
    </row>
    <row r="125" spans="1:51" x14ac:dyDescent="0.2">
      <c r="A125" s="17" t="s">
        <v>272</v>
      </c>
      <c r="B125" s="17" t="s">
        <v>768</v>
      </c>
      <c r="C125" s="17" t="s">
        <v>273</v>
      </c>
      <c r="D125" s="18" t="s">
        <v>274</v>
      </c>
      <c r="E125" s="20">
        <v>98002886.709999993</v>
      </c>
      <c r="F125" s="20">
        <v>184911107</v>
      </c>
      <c r="G125" s="19" t="s">
        <v>73</v>
      </c>
      <c r="I125" s="18" t="s">
        <v>65</v>
      </c>
      <c r="J125" s="18" t="s">
        <v>64</v>
      </c>
      <c r="K125" s="18" t="s">
        <v>67</v>
      </c>
      <c r="L125" s="18">
        <v>20110616</v>
      </c>
      <c r="O125" s="18" t="s">
        <v>101</v>
      </c>
      <c r="P125" s="18" t="s">
        <v>68</v>
      </c>
      <c r="V125" s="19">
        <v>18076983</v>
      </c>
      <c r="W125" s="20">
        <v>13563397.5</v>
      </c>
      <c r="X125" s="20">
        <v>12075</v>
      </c>
      <c r="Y125" s="20">
        <v>11</v>
      </c>
      <c r="Z125" s="19" t="s">
        <v>275</v>
      </c>
      <c r="AY125" s="18" t="s">
        <v>276</v>
      </c>
    </row>
    <row r="126" spans="1:51" x14ac:dyDescent="0.2">
      <c r="A126" s="17" t="s">
        <v>790</v>
      </c>
      <c r="B126" s="17" t="s">
        <v>768</v>
      </c>
      <c r="C126" s="17" t="s">
        <v>791</v>
      </c>
      <c r="D126" s="18" t="s">
        <v>792</v>
      </c>
      <c r="E126" s="20">
        <v>2596776284.75</v>
      </c>
      <c r="F126" s="20">
        <v>206914445</v>
      </c>
      <c r="G126" s="19" t="s">
        <v>73</v>
      </c>
      <c r="I126" s="18" t="s">
        <v>63</v>
      </c>
      <c r="J126" s="18" t="s">
        <v>64</v>
      </c>
      <c r="K126" s="18" t="s">
        <v>67</v>
      </c>
      <c r="L126" s="18">
        <v>20240222</v>
      </c>
      <c r="P126" s="18" t="s">
        <v>68</v>
      </c>
      <c r="V126" s="19">
        <v>40533664</v>
      </c>
      <c r="W126" s="20">
        <v>392937490.5</v>
      </c>
      <c r="X126" s="20">
        <v>192750</v>
      </c>
      <c r="Y126" s="20">
        <v>10</v>
      </c>
      <c r="AD126" s="18" t="s">
        <v>793</v>
      </c>
      <c r="AH126" s="18" t="s">
        <v>68</v>
      </c>
      <c r="AJ126" s="18" t="s">
        <v>68</v>
      </c>
    </row>
    <row r="127" spans="1:51" x14ac:dyDescent="0.2">
      <c r="A127" s="17" t="s">
        <v>747</v>
      </c>
      <c r="B127" s="17" t="s">
        <v>768</v>
      </c>
      <c r="C127" s="17" t="s">
        <v>748</v>
      </c>
      <c r="D127" s="18" t="s">
        <v>749</v>
      </c>
      <c r="E127" s="20">
        <v>4484255.2</v>
      </c>
      <c r="F127" s="20">
        <v>5605319</v>
      </c>
      <c r="G127" s="19" t="s">
        <v>73</v>
      </c>
      <c r="I127" s="18" t="s">
        <v>65</v>
      </c>
      <c r="J127" s="18" t="s">
        <v>64</v>
      </c>
      <c r="K127" s="18" t="s">
        <v>67</v>
      </c>
      <c r="L127" s="18">
        <v>20141204</v>
      </c>
      <c r="O127" s="18" t="s">
        <v>101</v>
      </c>
      <c r="P127" s="18" t="s">
        <v>68</v>
      </c>
      <c r="Q127" s="18" t="s">
        <v>68</v>
      </c>
      <c r="V127" s="19">
        <v>27613050</v>
      </c>
      <c r="W127" s="20">
        <v>680891.5</v>
      </c>
      <c r="X127" s="20">
        <v>1829</v>
      </c>
      <c r="Y127" s="20">
        <v>11</v>
      </c>
      <c r="AC127" s="18" t="s">
        <v>702</v>
      </c>
      <c r="AK127" s="18" t="s">
        <v>68</v>
      </c>
    </row>
    <row r="128" spans="1:51" x14ac:dyDescent="0.2">
      <c r="A128" s="17" t="s">
        <v>501</v>
      </c>
      <c r="B128" s="17" t="s">
        <v>768</v>
      </c>
      <c r="C128" s="17" t="s">
        <v>502</v>
      </c>
      <c r="D128" s="18" t="s">
        <v>503</v>
      </c>
      <c r="E128" s="20">
        <v>18208695.989999998</v>
      </c>
      <c r="F128" s="20">
        <v>606956533</v>
      </c>
      <c r="G128" s="19" t="s">
        <v>73</v>
      </c>
      <c r="I128" s="18" t="s">
        <v>63</v>
      </c>
      <c r="J128" s="18" t="s">
        <v>64</v>
      </c>
      <c r="K128" s="18" t="s">
        <v>67</v>
      </c>
      <c r="L128" s="18">
        <v>20120202</v>
      </c>
      <c r="P128" s="18" t="s">
        <v>68</v>
      </c>
      <c r="Q128" s="18" t="s">
        <v>68</v>
      </c>
      <c r="V128" s="19">
        <v>8971635</v>
      </c>
      <c r="W128" s="20">
        <v>232401</v>
      </c>
      <c r="X128" s="20">
        <v>607</v>
      </c>
      <c r="Y128" s="20">
        <v>11</v>
      </c>
      <c r="AC128" s="18" t="s">
        <v>230</v>
      </c>
      <c r="AM128" s="18" t="s">
        <v>68</v>
      </c>
    </row>
    <row r="129" spans="1:51" x14ac:dyDescent="0.2">
      <c r="A129" s="17" t="s">
        <v>498</v>
      </c>
      <c r="B129" s="17" t="s">
        <v>768</v>
      </c>
      <c r="C129" s="17" t="s">
        <v>499</v>
      </c>
      <c r="D129" s="18" t="s">
        <v>500</v>
      </c>
      <c r="E129" s="20">
        <v>338766297.02999997</v>
      </c>
      <c r="F129" s="20">
        <v>537724281</v>
      </c>
      <c r="G129" s="19" t="s">
        <v>73</v>
      </c>
      <c r="I129" s="18" t="s">
        <v>63</v>
      </c>
      <c r="J129" s="18" t="s">
        <v>64</v>
      </c>
      <c r="K129" s="18" t="s">
        <v>67</v>
      </c>
      <c r="L129" s="18">
        <v>20071030</v>
      </c>
      <c r="M129" s="18" t="s">
        <v>381</v>
      </c>
      <c r="P129" s="18" t="s">
        <v>68</v>
      </c>
      <c r="V129" s="19">
        <v>25898058</v>
      </c>
      <c r="W129" s="20">
        <v>12941390.5</v>
      </c>
      <c r="X129" s="20">
        <v>13808</v>
      </c>
      <c r="Y129" s="20">
        <v>11</v>
      </c>
      <c r="AG129" s="18" t="s">
        <v>393</v>
      </c>
      <c r="AH129" s="18" t="s">
        <v>68</v>
      </c>
      <c r="AJ129" s="18" t="s">
        <v>68</v>
      </c>
    </row>
    <row r="130" spans="1:51" x14ac:dyDescent="0.2">
      <c r="A130" s="17" t="s">
        <v>504</v>
      </c>
      <c r="B130" s="17" t="s">
        <v>768</v>
      </c>
      <c r="C130" s="17" t="s">
        <v>505</v>
      </c>
      <c r="D130" s="18" t="s">
        <v>506</v>
      </c>
      <c r="E130" s="20">
        <v>1723021013.05</v>
      </c>
      <c r="F130" s="20">
        <v>334567187</v>
      </c>
      <c r="G130" s="19" t="s">
        <v>73</v>
      </c>
      <c r="I130" s="18" t="s">
        <v>63</v>
      </c>
      <c r="J130" s="18" t="s">
        <v>64</v>
      </c>
      <c r="L130" s="18">
        <v>19870626</v>
      </c>
      <c r="M130" s="18" t="s">
        <v>381</v>
      </c>
      <c r="R130" s="18" t="s">
        <v>77</v>
      </c>
      <c r="V130" s="19">
        <v>56004521</v>
      </c>
      <c r="W130" s="20">
        <v>261748759</v>
      </c>
      <c r="X130" s="20">
        <v>250900</v>
      </c>
      <c r="Y130" s="20">
        <v>11</v>
      </c>
      <c r="AG130" s="18" t="s">
        <v>393</v>
      </c>
      <c r="AH130" s="18" t="s">
        <v>68</v>
      </c>
    </row>
    <row r="131" spans="1:51" x14ac:dyDescent="0.2">
      <c r="A131" s="17" t="s">
        <v>713</v>
      </c>
      <c r="B131" s="17" t="s">
        <v>768</v>
      </c>
      <c r="C131" s="17" t="s">
        <v>714</v>
      </c>
      <c r="D131" s="18" t="s">
        <v>715</v>
      </c>
      <c r="E131" s="20">
        <v>24824119.530000001</v>
      </c>
      <c r="F131" s="20">
        <v>354630279</v>
      </c>
      <c r="G131" s="19" t="s">
        <v>73</v>
      </c>
      <c r="I131" s="18" t="s">
        <v>63</v>
      </c>
      <c r="J131" s="18" t="s">
        <v>64</v>
      </c>
      <c r="K131" s="18" t="s">
        <v>67</v>
      </c>
      <c r="L131" s="18">
        <v>20210104</v>
      </c>
      <c r="M131" s="18" t="s">
        <v>105</v>
      </c>
      <c r="O131" s="18" t="s">
        <v>93</v>
      </c>
      <c r="P131" s="18" t="s">
        <v>68</v>
      </c>
      <c r="V131" s="19">
        <v>26602815</v>
      </c>
      <c r="W131" s="20">
        <v>3124635</v>
      </c>
      <c r="X131" s="20">
        <v>6715</v>
      </c>
      <c r="Y131" s="20">
        <v>11</v>
      </c>
      <c r="AB131" s="18" t="s">
        <v>86</v>
      </c>
      <c r="AH131" s="18" t="s">
        <v>68</v>
      </c>
    </row>
    <row r="132" spans="1:51" x14ac:dyDescent="0.2">
      <c r="A132" s="17" t="s">
        <v>510</v>
      </c>
      <c r="B132" s="17" t="s">
        <v>768</v>
      </c>
      <c r="C132" s="17" t="s">
        <v>511</v>
      </c>
      <c r="D132" s="18" t="s">
        <v>512</v>
      </c>
      <c r="E132" s="20">
        <v>32301705432.599998</v>
      </c>
      <c r="F132" s="20">
        <v>493909869</v>
      </c>
      <c r="G132" s="19" t="s">
        <v>73</v>
      </c>
      <c r="H132" s="18" t="s">
        <v>80</v>
      </c>
      <c r="I132" s="18" t="s">
        <v>193</v>
      </c>
      <c r="J132" s="18" t="s">
        <v>64</v>
      </c>
      <c r="K132" s="18" t="s">
        <v>100</v>
      </c>
      <c r="L132" s="18">
        <v>20180102</v>
      </c>
      <c r="M132" s="18" t="s">
        <v>85</v>
      </c>
      <c r="R132" s="63">
        <v>60</v>
      </c>
      <c r="V132" s="19">
        <v>349593406</v>
      </c>
      <c r="W132" s="20">
        <v>24030480004.5</v>
      </c>
      <c r="X132" s="20">
        <v>1270652</v>
      </c>
      <c r="Y132" s="20">
        <v>11</v>
      </c>
      <c r="AC132" s="18" t="s">
        <v>513</v>
      </c>
      <c r="AG132" s="18" t="s">
        <v>514</v>
      </c>
      <c r="AS132" s="18" t="s">
        <v>68</v>
      </c>
      <c r="AY132" s="18" t="s">
        <v>515</v>
      </c>
    </row>
    <row r="133" spans="1:51" x14ac:dyDescent="0.2">
      <c r="A133" s="17" t="s">
        <v>516</v>
      </c>
      <c r="B133" s="17" t="s">
        <v>768</v>
      </c>
      <c r="C133" s="17" t="s">
        <v>517</v>
      </c>
      <c r="D133" s="18" t="s">
        <v>518</v>
      </c>
      <c r="E133" s="20">
        <v>3129688750.7600002</v>
      </c>
      <c r="F133" s="20">
        <v>708074378</v>
      </c>
      <c r="G133" s="19" t="s">
        <v>73</v>
      </c>
      <c r="I133" s="18" t="s">
        <v>86</v>
      </c>
      <c r="J133" s="18" t="s">
        <v>223</v>
      </c>
      <c r="K133" s="18" t="s">
        <v>100</v>
      </c>
      <c r="L133" s="18">
        <v>20070627</v>
      </c>
      <c r="O133" s="18" t="s">
        <v>93</v>
      </c>
      <c r="R133" s="18" t="s">
        <v>77</v>
      </c>
      <c r="V133" s="19">
        <v>343695647</v>
      </c>
      <c r="W133" s="20">
        <v>1143532136</v>
      </c>
      <c r="X133" s="20">
        <v>667678</v>
      </c>
      <c r="Y133" s="20">
        <v>11</v>
      </c>
      <c r="AA133" s="18" t="s">
        <v>520</v>
      </c>
      <c r="AB133" s="18" t="s">
        <v>519</v>
      </c>
      <c r="AG133" s="18" t="s">
        <v>521</v>
      </c>
      <c r="AH133" s="18" t="s">
        <v>68</v>
      </c>
      <c r="AJ133" s="18" t="s">
        <v>68</v>
      </c>
    </row>
    <row r="134" spans="1:51" x14ac:dyDescent="0.2">
      <c r="A134" s="17" t="s">
        <v>716</v>
      </c>
      <c r="B134" s="17" t="s">
        <v>768</v>
      </c>
      <c r="C134" s="17" t="s">
        <v>717</v>
      </c>
      <c r="D134" s="18" t="s">
        <v>718</v>
      </c>
      <c r="E134" s="20">
        <v>330608564.86000001</v>
      </c>
      <c r="F134" s="20">
        <v>465645866</v>
      </c>
      <c r="G134" s="19" t="s">
        <v>73</v>
      </c>
      <c r="I134" s="18" t="s">
        <v>65</v>
      </c>
      <c r="J134" s="18" t="s">
        <v>64</v>
      </c>
      <c r="K134" s="18" t="s">
        <v>67</v>
      </c>
      <c r="L134" s="18">
        <v>20211223</v>
      </c>
      <c r="O134" s="18" t="s">
        <v>93</v>
      </c>
      <c r="P134" s="18" t="s">
        <v>68</v>
      </c>
      <c r="V134" s="19">
        <v>40564249</v>
      </c>
      <c r="W134" s="20">
        <v>29978449.5</v>
      </c>
      <c r="X134" s="20">
        <v>14575</v>
      </c>
      <c r="Y134" s="20">
        <v>11</v>
      </c>
      <c r="Z134" s="19" t="s">
        <v>719</v>
      </c>
      <c r="AH134" s="18" t="s">
        <v>68</v>
      </c>
    </row>
    <row r="135" spans="1:51" x14ac:dyDescent="0.2">
      <c r="A135" s="17" t="s">
        <v>522</v>
      </c>
      <c r="B135" s="17" t="s">
        <v>768</v>
      </c>
      <c r="C135" s="17" t="s">
        <v>523</v>
      </c>
      <c r="D135" s="18" t="s">
        <v>524</v>
      </c>
      <c r="E135" s="20">
        <v>2176608506.3400002</v>
      </c>
      <c r="F135" s="20">
        <v>321033703</v>
      </c>
      <c r="G135" s="19" t="s">
        <v>73</v>
      </c>
      <c r="I135" s="18" t="s">
        <v>63</v>
      </c>
      <c r="J135" s="18" t="s">
        <v>64</v>
      </c>
      <c r="K135" s="18" t="s">
        <v>67</v>
      </c>
      <c r="L135" s="18">
        <v>20181101</v>
      </c>
      <c r="M135" s="18" t="s">
        <v>381</v>
      </c>
      <c r="P135" s="18" t="s">
        <v>68</v>
      </c>
      <c r="Q135" s="18" t="s">
        <v>68</v>
      </c>
      <c r="R135" s="18" t="s">
        <v>77</v>
      </c>
      <c r="V135" s="19">
        <v>103928838</v>
      </c>
      <c r="W135" s="20">
        <v>538557105.5</v>
      </c>
      <c r="X135" s="20">
        <v>323031</v>
      </c>
      <c r="Y135" s="20">
        <v>11</v>
      </c>
      <c r="AD135" s="18" t="s">
        <v>525</v>
      </c>
      <c r="AG135" s="18" t="s">
        <v>130</v>
      </c>
      <c r="AH135" s="18" t="s">
        <v>68</v>
      </c>
    </row>
    <row r="136" spans="1:51" x14ac:dyDescent="0.2">
      <c r="A136" s="17" t="s">
        <v>527</v>
      </c>
      <c r="B136" s="17" t="s">
        <v>768</v>
      </c>
      <c r="C136" s="17" t="s">
        <v>528</v>
      </c>
      <c r="D136" s="18" t="s">
        <v>529</v>
      </c>
      <c r="E136" s="20">
        <v>34155792.75</v>
      </c>
      <c r="F136" s="20">
        <v>136623171</v>
      </c>
      <c r="G136" s="19" t="s">
        <v>73</v>
      </c>
      <c r="I136" s="18" t="s">
        <v>65</v>
      </c>
      <c r="J136" s="18" t="s">
        <v>64</v>
      </c>
      <c r="L136" s="18">
        <v>19530407</v>
      </c>
      <c r="V136" s="19">
        <v>8883794</v>
      </c>
      <c r="W136" s="20">
        <v>2414713.5</v>
      </c>
      <c r="X136" s="20">
        <v>2882</v>
      </c>
      <c r="Y136" s="20">
        <v>11</v>
      </c>
      <c r="AD136" s="18" t="s">
        <v>530</v>
      </c>
      <c r="AF136" s="18" t="s">
        <v>126</v>
      </c>
      <c r="AH136" s="18" t="s">
        <v>68</v>
      </c>
      <c r="AJ136" s="18" t="s">
        <v>68</v>
      </c>
    </row>
    <row r="137" spans="1:51" x14ac:dyDescent="0.2">
      <c r="A137" s="17" t="s">
        <v>531</v>
      </c>
      <c r="B137" s="17" t="s">
        <v>768</v>
      </c>
      <c r="C137" s="17" t="s">
        <v>532</v>
      </c>
      <c r="D137" s="18" t="s">
        <v>99</v>
      </c>
      <c r="E137" s="20">
        <v>5072123292.4799995</v>
      </c>
      <c r="F137" s="20">
        <v>186612336</v>
      </c>
      <c r="G137" s="19" t="s">
        <v>73</v>
      </c>
      <c r="I137" s="18" t="s">
        <v>182</v>
      </c>
      <c r="J137" s="18" t="s">
        <v>64</v>
      </c>
      <c r="K137" s="18" t="s">
        <v>100</v>
      </c>
      <c r="L137" s="18">
        <v>20140616</v>
      </c>
      <c r="M137" s="18" t="s">
        <v>85</v>
      </c>
      <c r="R137" s="18" t="s">
        <v>77</v>
      </c>
      <c r="V137" s="19">
        <v>68041169</v>
      </c>
      <c r="W137" s="20">
        <v>1584061851</v>
      </c>
      <c r="X137" s="20">
        <v>388138</v>
      </c>
      <c r="Y137" s="20">
        <v>11</v>
      </c>
      <c r="Z137" s="19" t="s">
        <v>533</v>
      </c>
      <c r="AB137" s="18" t="s">
        <v>534</v>
      </c>
      <c r="AC137" s="18" t="s">
        <v>535</v>
      </c>
      <c r="AD137" s="18" t="s">
        <v>536</v>
      </c>
      <c r="AE137" s="18" t="s">
        <v>537</v>
      </c>
      <c r="AF137" s="18" t="s">
        <v>538</v>
      </c>
      <c r="AG137" s="18" t="s">
        <v>539</v>
      </c>
      <c r="AH137" s="18" t="s">
        <v>68</v>
      </c>
      <c r="AI137" s="18" t="s">
        <v>68</v>
      </c>
      <c r="AJ137" s="18" t="s">
        <v>68</v>
      </c>
      <c r="AL137" s="18" t="s">
        <v>68</v>
      </c>
      <c r="AQ137" s="18" t="s">
        <v>68</v>
      </c>
      <c r="AX137" s="18" t="s">
        <v>68</v>
      </c>
      <c r="AY137" s="18" t="s">
        <v>540</v>
      </c>
    </row>
    <row r="138" spans="1:51" x14ac:dyDescent="0.2">
      <c r="A138" s="17" t="s">
        <v>541</v>
      </c>
      <c r="B138" s="17" t="s">
        <v>768</v>
      </c>
      <c r="C138" s="17" t="s">
        <v>542</v>
      </c>
      <c r="D138" s="18" t="s">
        <v>543</v>
      </c>
      <c r="E138" s="20">
        <v>11274940145.360001</v>
      </c>
      <c r="F138" s="20">
        <v>363005156</v>
      </c>
      <c r="G138" s="19" t="s">
        <v>73</v>
      </c>
      <c r="I138" s="18" t="s">
        <v>63</v>
      </c>
      <c r="J138" s="18" t="s">
        <v>64</v>
      </c>
      <c r="K138" s="18" t="s">
        <v>67</v>
      </c>
      <c r="L138" s="18">
        <v>19841009</v>
      </c>
      <c r="M138" s="18" t="s">
        <v>85</v>
      </c>
      <c r="N138" s="18" t="s">
        <v>597</v>
      </c>
      <c r="P138" s="18" t="s">
        <v>68</v>
      </c>
      <c r="R138" s="18" t="s">
        <v>77</v>
      </c>
      <c r="V138" s="19">
        <v>177415171</v>
      </c>
      <c r="W138" s="20">
        <v>4633806177</v>
      </c>
      <c r="X138" s="20">
        <v>949648</v>
      </c>
      <c r="Y138" s="20">
        <v>11</v>
      </c>
      <c r="AC138" s="18" t="s">
        <v>65</v>
      </c>
      <c r="AD138" s="18" t="s">
        <v>544</v>
      </c>
      <c r="AH138" s="18" t="s">
        <v>68</v>
      </c>
      <c r="AI138" s="18" t="s">
        <v>68</v>
      </c>
      <c r="AP138" s="18" t="s">
        <v>68</v>
      </c>
      <c r="AQ138" s="18" t="s">
        <v>68</v>
      </c>
    </row>
    <row r="139" spans="1:51" x14ac:dyDescent="0.2">
      <c r="A139" s="17" t="s">
        <v>797</v>
      </c>
      <c r="B139" s="17" t="s">
        <v>768</v>
      </c>
      <c r="C139" s="17" t="s">
        <v>798</v>
      </c>
      <c r="D139" s="18" t="s">
        <v>799</v>
      </c>
      <c r="E139" s="20">
        <v>376413846.89999998</v>
      </c>
      <c r="F139" s="20">
        <v>141508965</v>
      </c>
      <c r="G139" s="19" t="s">
        <v>73</v>
      </c>
      <c r="I139" s="18" t="s">
        <v>63</v>
      </c>
      <c r="J139" s="18" t="s">
        <v>64</v>
      </c>
      <c r="K139" s="18" t="s">
        <v>67</v>
      </c>
      <c r="L139" s="18">
        <v>20240201</v>
      </c>
      <c r="M139" s="18" t="s">
        <v>105</v>
      </c>
      <c r="O139" s="18" t="s">
        <v>93</v>
      </c>
      <c r="P139" s="18" t="s">
        <v>68</v>
      </c>
      <c r="V139" s="19">
        <v>47196050</v>
      </c>
      <c r="W139" s="20">
        <v>243585272</v>
      </c>
      <c r="X139" s="20">
        <v>179900</v>
      </c>
      <c r="Y139" s="20">
        <v>10</v>
      </c>
      <c r="AC139" s="18" t="s">
        <v>182</v>
      </c>
      <c r="AG139" s="18" t="s">
        <v>295</v>
      </c>
      <c r="AH139" s="18" t="s">
        <v>68</v>
      </c>
      <c r="AT139" s="18" t="s">
        <v>68</v>
      </c>
    </row>
    <row r="140" spans="1:51" x14ac:dyDescent="0.2">
      <c r="A140" s="17" t="s">
        <v>480</v>
      </c>
      <c r="B140" s="17" t="s">
        <v>768</v>
      </c>
      <c r="C140" s="17" t="s">
        <v>481</v>
      </c>
      <c r="D140" s="18" t="s">
        <v>482</v>
      </c>
      <c r="E140" s="20">
        <v>933911789.25</v>
      </c>
      <c r="F140" s="20">
        <v>70166175</v>
      </c>
      <c r="G140" s="19" t="s">
        <v>73</v>
      </c>
      <c r="I140" s="18" t="s">
        <v>63</v>
      </c>
      <c r="J140" s="18" t="s">
        <v>64</v>
      </c>
      <c r="K140" s="18" t="s">
        <v>66</v>
      </c>
      <c r="L140" s="18">
        <v>20110714</v>
      </c>
      <c r="M140" s="18" t="s">
        <v>76</v>
      </c>
      <c r="V140" s="19">
        <v>8388585</v>
      </c>
      <c r="W140" s="20">
        <v>87792145</v>
      </c>
      <c r="X140" s="20">
        <v>60702</v>
      </c>
      <c r="Y140" s="20">
        <v>11</v>
      </c>
      <c r="AG140" s="18" t="s">
        <v>295</v>
      </c>
      <c r="AH140" s="18" t="s">
        <v>68</v>
      </c>
      <c r="AY140" s="18" t="s">
        <v>468</v>
      </c>
    </row>
    <row r="141" spans="1:51" x14ac:dyDescent="0.2">
      <c r="A141" s="17" t="s">
        <v>546</v>
      </c>
      <c r="B141" s="17" t="s">
        <v>768</v>
      </c>
      <c r="C141" s="17" t="s">
        <v>547</v>
      </c>
      <c r="D141" s="18" t="s">
        <v>548</v>
      </c>
      <c r="E141" s="20">
        <v>3330287564.1199999</v>
      </c>
      <c r="F141" s="20">
        <v>1376151886</v>
      </c>
      <c r="G141" s="19" t="s">
        <v>73</v>
      </c>
      <c r="I141" s="18" t="s">
        <v>86</v>
      </c>
      <c r="J141" s="18" t="s">
        <v>223</v>
      </c>
      <c r="K141" s="18" t="s">
        <v>100</v>
      </c>
      <c r="L141" s="18">
        <v>20100203</v>
      </c>
      <c r="M141" s="18" t="s">
        <v>105</v>
      </c>
      <c r="V141" s="19">
        <v>11765040</v>
      </c>
      <c r="W141" s="20">
        <v>24438572.5</v>
      </c>
      <c r="X141" s="20">
        <v>14620</v>
      </c>
      <c r="Y141" s="20">
        <v>11</v>
      </c>
      <c r="Z141" s="19" t="s">
        <v>549</v>
      </c>
      <c r="AH141" s="18" t="s">
        <v>68</v>
      </c>
    </row>
    <row r="142" spans="1:51" x14ac:dyDescent="0.2">
      <c r="A142" s="17" t="s">
        <v>555</v>
      </c>
      <c r="B142" s="17" t="s">
        <v>768</v>
      </c>
      <c r="C142" s="17" t="s">
        <v>556</v>
      </c>
      <c r="D142" s="18" t="s">
        <v>557</v>
      </c>
      <c r="E142" s="20">
        <v>245423234.94</v>
      </c>
      <c r="F142" s="20">
        <v>102687546</v>
      </c>
      <c r="G142" s="19" t="s">
        <v>73</v>
      </c>
      <c r="I142" s="18" t="s">
        <v>258</v>
      </c>
      <c r="J142" s="18" t="s">
        <v>345</v>
      </c>
      <c r="K142" s="18" t="s">
        <v>67</v>
      </c>
      <c r="L142" s="18">
        <v>20050608</v>
      </c>
      <c r="M142" s="18" t="s">
        <v>381</v>
      </c>
      <c r="P142" s="18" t="s">
        <v>68</v>
      </c>
      <c r="V142" s="19">
        <v>6235755</v>
      </c>
      <c r="W142" s="20">
        <v>13266839</v>
      </c>
      <c r="X142" s="20">
        <v>21001</v>
      </c>
      <c r="Y142" s="20">
        <v>11</v>
      </c>
      <c r="Z142" s="19" t="s">
        <v>258</v>
      </c>
      <c r="AN142" s="18" t="s">
        <v>68</v>
      </c>
    </row>
    <row r="143" spans="1:51" x14ac:dyDescent="0.2">
      <c r="A143" s="17" t="s">
        <v>775</v>
      </c>
      <c r="B143" s="17" t="s">
        <v>768</v>
      </c>
      <c r="C143" s="17" t="s">
        <v>776</v>
      </c>
      <c r="D143" s="18" t="s">
        <v>777</v>
      </c>
      <c r="E143" s="20">
        <v>226307971.71000001</v>
      </c>
      <c r="F143" s="20">
        <v>147913707</v>
      </c>
      <c r="G143" s="19" t="s">
        <v>73</v>
      </c>
      <c r="I143" s="18" t="s">
        <v>63</v>
      </c>
      <c r="J143" s="18" t="s">
        <v>64</v>
      </c>
      <c r="K143" s="18" t="s">
        <v>67</v>
      </c>
      <c r="L143" s="18">
        <v>20231205</v>
      </c>
      <c r="P143" s="18" t="s">
        <v>68</v>
      </c>
      <c r="V143" s="19">
        <v>58933256</v>
      </c>
      <c r="W143" s="20">
        <v>112501808</v>
      </c>
      <c r="X143" s="20">
        <v>83255</v>
      </c>
      <c r="Y143" s="20">
        <v>11</v>
      </c>
      <c r="AD143" s="18" t="s">
        <v>97</v>
      </c>
      <c r="AH143" s="18" t="s">
        <v>68</v>
      </c>
      <c r="AI143" s="18" t="s">
        <v>68</v>
      </c>
    </row>
    <row r="144" spans="1:51" x14ac:dyDescent="0.2">
      <c r="A144" s="17" t="s">
        <v>683</v>
      </c>
      <c r="B144" s="17" t="s">
        <v>768</v>
      </c>
      <c r="C144" s="17" t="s">
        <v>684</v>
      </c>
      <c r="D144" s="18" t="s">
        <v>685</v>
      </c>
      <c r="E144" s="20">
        <v>278969142.75999999</v>
      </c>
      <c r="F144" s="20">
        <v>181148794</v>
      </c>
      <c r="G144" s="19" t="s">
        <v>73</v>
      </c>
      <c r="I144" s="18" t="s">
        <v>65</v>
      </c>
      <c r="J144" s="18" t="s">
        <v>64</v>
      </c>
      <c r="K144" s="18" t="s">
        <v>67</v>
      </c>
      <c r="L144" s="18">
        <v>20230127</v>
      </c>
      <c r="O144" s="18" t="s">
        <v>101</v>
      </c>
      <c r="P144" s="18" t="s">
        <v>68</v>
      </c>
      <c r="V144" s="19">
        <v>32944533</v>
      </c>
      <c r="W144" s="20">
        <v>45267511</v>
      </c>
      <c r="X144" s="20">
        <v>27589</v>
      </c>
      <c r="Y144" s="20">
        <v>11</v>
      </c>
      <c r="AC144" s="18" t="s">
        <v>182</v>
      </c>
      <c r="AH144" s="18" t="s">
        <v>68</v>
      </c>
    </row>
    <row r="145" spans="1:51" x14ac:dyDescent="0.2">
      <c r="A145" s="17" t="s">
        <v>565</v>
      </c>
      <c r="B145" s="17" t="s">
        <v>768</v>
      </c>
      <c r="C145" s="17" t="s">
        <v>566</v>
      </c>
      <c r="D145" s="18" t="s">
        <v>567</v>
      </c>
      <c r="E145" s="20">
        <v>39502808.274999999</v>
      </c>
      <c r="F145" s="20">
        <v>1128651665</v>
      </c>
      <c r="G145" s="19" t="s">
        <v>73</v>
      </c>
      <c r="I145" s="18" t="s">
        <v>86</v>
      </c>
      <c r="J145" s="18" t="s">
        <v>223</v>
      </c>
      <c r="K145" s="18" t="s">
        <v>100</v>
      </c>
      <c r="L145" s="18">
        <v>20110104</v>
      </c>
      <c r="M145" s="18" t="s">
        <v>105</v>
      </c>
      <c r="V145" s="19">
        <v>2758273</v>
      </c>
      <c r="W145" s="20">
        <v>83758.5</v>
      </c>
      <c r="X145" s="20">
        <v>275</v>
      </c>
      <c r="Y145" s="20">
        <v>11</v>
      </c>
      <c r="AA145" s="18" t="s">
        <v>520</v>
      </c>
      <c r="AE145" s="18" t="s">
        <v>782</v>
      </c>
      <c r="AH145" s="18" t="s">
        <v>68</v>
      </c>
      <c r="AJ145" s="18" t="s">
        <v>68</v>
      </c>
    </row>
    <row r="146" spans="1:51" x14ac:dyDescent="0.2">
      <c r="A146" s="17" t="s">
        <v>686</v>
      </c>
      <c r="B146" s="17" t="s">
        <v>768</v>
      </c>
      <c r="C146" s="17" t="s">
        <v>687</v>
      </c>
      <c r="D146" s="18" t="s">
        <v>688</v>
      </c>
      <c r="E146" s="20">
        <v>884327112.82000005</v>
      </c>
      <c r="F146" s="20">
        <v>216216898</v>
      </c>
      <c r="G146" s="19" t="s">
        <v>73</v>
      </c>
      <c r="I146" s="18" t="s">
        <v>65</v>
      </c>
      <c r="J146" s="18" t="s">
        <v>64</v>
      </c>
      <c r="K146" s="18" t="s">
        <v>67</v>
      </c>
      <c r="L146" s="18">
        <v>20221212</v>
      </c>
      <c r="O146" s="18" t="s">
        <v>93</v>
      </c>
      <c r="P146" s="18" t="s">
        <v>68</v>
      </c>
      <c r="V146" s="19">
        <v>12166684</v>
      </c>
      <c r="W146" s="20">
        <v>46382178.5</v>
      </c>
      <c r="X146" s="20">
        <v>22878</v>
      </c>
      <c r="Y146" s="20">
        <v>11</v>
      </c>
      <c r="AC146" s="18" t="s">
        <v>65</v>
      </c>
      <c r="AF146" s="18" t="s">
        <v>89</v>
      </c>
      <c r="AH146" s="18" t="s">
        <v>68</v>
      </c>
    </row>
    <row r="147" spans="1:51" x14ac:dyDescent="0.2">
      <c r="A147" s="17" t="s">
        <v>136</v>
      </c>
      <c r="B147" s="17" t="s">
        <v>768</v>
      </c>
      <c r="C147" s="17" t="s">
        <v>137</v>
      </c>
      <c r="D147" s="18" t="s">
        <v>138</v>
      </c>
      <c r="E147" s="20">
        <v>15930108.6</v>
      </c>
      <c r="F147" s="20">
        <v>79650543</v>
      </c>
      <c r="G147" s="19" t="s">
        <v>73</v>
      </c>
      <c r="I147" s="18" t="s">
        <v>65</v>
      </c>
      <c r="J147" s="18" t="s">
        <v>64</v>
      </c>
      <c r="K147" s="18" t="s">
        <v>100</v>
      </c>
      <c r="L147" s="18">
        <v>20060818</v>
      </c>
      <c r="O147" s="18" t="s">
        <v>101</v>
      </c>
      <c r="V147" s="19">
        <v>14241321</v>
      </c>
      <c r="W147" s="20">
        <v>2467501.5</v>
      </c>
      <c r="X147" s="20">
        <v>2384</v>
      </c>
      <c r="Y147" s="20">
        <v>11</v>
      </c>
      <c r="AG147" s="18" t="s">
        <v>127</v>
      </c>
      <c r="AH147" s="18" t="s">
        <v>68</v>
      </c>
    </row>
    <row r="148" spans="1:51" x14ac:dyDescent="0.2">
      <c r="A148" s="17" t="s">
        <v>572</v>
      </c>
      <c r="B148" s="17" t="s">
        <v>768</v>
      </c>
      <c r="C148" s="17" t="s">
        <v>573</v>
      </c>
      <c r="D148" s="18" t="s">
        <v>574</v>
      </c>
      <c r="E148" s="20">
        <v>2410370860.2399998</v>
      </c>
      <c r="F148" s="20">
        <v>296843702</v>
      </c>
      <c r="G148" s="19" t="s">
        <v>73</v>
      </c>
      <c r="I148" s="18" t="s">
        <v>63</v>
      </c>
      <c r="J148" s="18" t="s">
        <v>64</v>
      </c>
      <c r="K148" s="18" t="s">
        <v>67</v>
      </c>
      <c r="L148" s="18">
        <v>20121123</v>
      </c>
      <c r="M148" s="18" t="s">
        <v>85</v>
      </c>
      <c r="P148" s="18" t="s">
        <v>68</v>
      </c>
      <c r="Q148" s="18" t="s">
        <v>68</v>
      </c>
      <c r="R148" s="18" t="s">
        <v>77</v>
      </c>
      <c r="V148" s="19">
        <v>77258299</v>
      </c>
      <c r="W148" s="20">
        <v>579259177</v>
      </c>
      <c r="X148" s="20">
        <v>262973</v>
      </c>
      <c r="Y148" s="20">
        <v>11</v>
      </c>
      <c r="Z148" s="19" t="s">
        <v>575</v>
      </c>
      <c r="AA148" s="18" t="s">
        <v>577</v>
      </c>
      <c r="AB148" s="18" t="s">
        <v>86</v>
      </c>
      <c r="AC148" s="18" t="s">
        <v>576</v>
      </c>
      <c r="AD148" s="18" t="s">
        <v>578</v>
      </c>
      <c r="AF148" s="18" t="s">
        <v>98</v>
      </c>
      <c r="AG148" s="18" t="s">
        <v>579</v>
      </c>
      <c r="AH148" s="18" t="s">
        <v>68</v>
      </c>
      <c r="AI148" s="18" t="s">
        <v>68</v>
      </c>
      <c r="AJ148" s="18" t="s">
        <v>68</v>
      </c>
      <c r="AK148" s="18" t="s">
        <v>68</v>
      </c>
      <c r="AL148" s="18" t="s">
        <v>68</v>
      </c>
      <c r="AM148" s="18" t="s">
        <v>68</v>
      </c>
      <c r="AN148" s="18" t="s">
        <v>68</v>
      </c>
      <c r="AO148" s="18" t="s">
        <v>68</v>
      </c>
      <c r="AP148" s="18" t="s">
        <v>68</v>
      </c>
      <c r="AQ148" s="18" t="s">
        <v>68</v>
      </c>
      <c r="AU148" s="18" t="s">
        <v>68</v>
      </c>
      <c r="AX148" s="18" t="s">
        <v>68</v>
      </c>
      <c r="AY148" s="18" t="s">
        <v>580</v>
      </c>
    </row>
    <row r="149" spans="1:51" x14ac:dyDescent="0.2">
      <c r="A149" s="17" t="s">
        <v>357</v>
      </c>
      <c r="B149" s="17" t="s">
        <v>768</v>
      </c>
      <c r="C149" s="17" t="s">
        <v>358</v>
      </c>
      <c r="D149" s="18" t="s">
        <v>359</v>
      </c>
      <c r="E149" s="20">
        <v>5337912.1950000003</v>
      </c>
      <c r="F149" s="20">
        <v>355860813</v>
      </c>
      <c r="G149" s="19" t="s">
        <v>73</v>
      </c>
      <c r="I149" s="18" t="s">
        <v>130</v>
      </c>
      <c r="J149" s="18" t="s">
        <v>12</v>
      </c>
      <c r="K149" s="18" t="s">
        <v>100</v>
      </c>
      <c r="L149" s="18">
        <v>20080424</v>
      </c>
      <c r="T149" s="18" t="s">
        <v>360</v>
      </c>
      <c r="V149" s="19">
        <v>26636639</v>
      </c>
      <c r="W149" s="20">
        <v>559604.5</v>
      </c>
      <c r="X149" s="20">
        <v>1306</v>
      </c>
      <c r="Y149" s="20">
        <v>11</v>
      </c>
      <c r="AB149" s="18" t="s">
        <v>86</v>
      </c>
      <c r="AF149" s="18" t="s">
        <v>89</v>
      </c>
      <c r="AY149" s="18" t="s">
        <v>361</v>
      </c>
    </row>
    <row r="150" spans="1:51" x14ac:dyDescent="0.2">
      <c r="A150" s="17" t="s">
        <v>583</v>
      </c>
      <c r="B150" s="17" t="s">
        <v>768</v>
      </c>
      <c r="C150" s="17" t="s">
        <v>584</v>
      </c>
      <c r="D150" s="18" t="s">
        <v>585</v>
      </c>
      <c r="E150" s="20">
        <v>1849313995.04</v>
      </c>
      <c r="F150" s="20">
        <v>91009547</v>
      </c>
      <c r="G150" s="19" t="s">
        <v>73</v>
      </c>
      <c r="I150" s="18" t="s">
        <v>65</v>
      </c>
      <c r="J150" s="18" t="s">
        <v>64</v>
      </c>
      <c r="K150" s="18" t="s">
        <v>67</v>
      </c>
      <c r="L150" s="18">
        <v>20080714</v>
      </c>
      <c r="M150" s="18" t="s">
        <v>85</v>
      </c>
      <c r="P150" s="18" t="s">
        <v>68</v>
      </c>
      <c r="R150" s="18" t="s">
        <v>77</v>
      </c>
      <c r="V150" s="19">
        <v>16338135</v>
      </c>
      <c r="W150" s="20">
        <v>342059479</v>
      </c>
      <c r="X150" s="20">
        <v>114772</v>
      </c>
      <c r="Y150" s="20">
        <v>11</v>
      </c>
      <c r="AC150" s="18" t="s">
        <v>586</v>
      </c>
      <c r="AG150" s="18" t="s">
        <v>130</v>
      </c>
      <c r="AH150" s="18" t="s">
        <v>68</v>
      </c>
      <c r="AI150" s="18" t="s">
        <v>68</v>
      </c>
      <c r="AJ150" s="18" t="s">
        <v>68</v>
      </c>
    </row>
    <row r="151" spans="1:51" x14ac:dyDescent="0.2">
      <c r="A151" s="17" t="s">
        <v>587</v>
      </c>
      <c r="B151" s="17" t="s">
        <v>768</v>
      </c>
      <c r="C151" s="17" t="s">
        <v>588</v>
      </c>
      <c r="D151" s="18" t="s">
        <v>589</v>
      </c>
      <c r="E151" s="20">
        <v>134807500.78</v>
      </c>
      <c r="F151" s="20">
        <v>75734551</v>
      </c>
      <c r="G151" s="19" t="s">
        <v>73</v>
      </c>
      <c r="I151" s="18" t="s">
        <v>121</v>
      </c>
      <c r="J151" s="18" t="s">
        <v>122</v>
      </c>
      <c r="K151" s="18" t="s">
        <v>66</v>
      </c>
      <c r="L151" s="18">
        <v>20110329</v>
      </c>
      <c r="M151" s="18" t="s">
        <v>78</v>
      </c>
      <c r="V151" s="19">
        <v>3111326</v>
      </c>
      <c r="W151" s="20">
        <v>4032154.5</v>
      </c>
      <c r="X151" s="20">
        <v>2952</v>
      </c>
      <c r="Y151" s="20">
        <v>11</v>
      </c>
      <c r="AD151" s="18" t="s">
        <v>171</v>
      </c>
      <c r="AH151" s="18" t="s">
        <v>68</v>
      </c>
    </row>
    <row r="152" spans="1:51" x14ac:dyDescent="0.2">
      <c r="A152" s="17" t="s">
        <v>590</v>
      </c>
      <c r="B152" s="17" t="s">
        <v>768</v>
      </c>
      <c r="C152" s="17" t="s">
        <v>591</v>
      </c>
      <c r="D152" s="18" t="s">
        <v>592</v>
      </c>
      <c r="E152" s="20">
        <v>67539075.599999994</v>
      </c>
      <c r="F152" s="20">
        <v>397288680</v>
      </c>
      <c r="G152" s="19" t="s">
        <v>73</v>
      </c>
      <c r="I152" s="18" t="s">
        <v>65</v>
      </c>
      <c r="J152" s="18" t="s">
        <v>64</v>
      </c>
      <c r="L152" s="18">
        <v>19960619</v>
      </c>
      <c r="V152" s="19">
        <v>39032215</v>
      </c>
      <c r="W152" s="20">
        <v>10254167</v>
      </c>
      <c r="X152" s="20">
        <v>8504</v>
      </c>
      <c r="Y152" s="20">
        <v>11</v>
      </c>
      <c r="AD152" s="18" t="s">
        <v>593</v>
      </c>
      <c r="AK152" s="18" t="s">
        <v>68</v>
      </c>
    </row>
    <row r="153" spans="1:51" x14ac:dyDescent="0.2">
      <c r="A153" s="17" t="s">
        <v>598</v>
      </c>
      <c r="B153" s="17" t="s">
        <v>768</v>
      </c>
      <c r="C153" s="17" t="s">
        <v>599</v>
      </c>
      <c r="D153" s="18" t="s">
        <v>600</v>
      </c>
      <c r="E153" s="20">
        <v>137621404.05000001</v>
      </c>
      <c r="F153" s="20">
        <v>211725237</v>
      </c>
      <c r="G153" s="19" t="s">
        <v>73</v>
      </c>
      <c r="I153" s="18" t="s">
        <v>63</v>
      </c>
      <c r="J153" s="18" t="s">
        <v>64</v>
      </c>
      <c r="K153" s="18" t="s">
        <v>67</v>
      </c>
      <c r="L153" s="18">
        <v>20130708</v>
      </c>
      <c r="O153" s="18" t="s">
        <v>93</v>
      </c>
      <c r="P153" s="18" t="s">
        <v>68</v>
      </c>
      <c r="V153" s="19">
        <v>36847991</v>
      </c>
      <c r="W153" s="20">
        <v>28763256</v>
      </c>
      <c r="X153" s="20">
        <v>15376</v>
      </c>
      <c r="Y153" s="20">
        <v>11</v>
      </c>
      <c r="AD153" s="18" t="s">
        <v>601</v>
      </c>
      <c r="AJ153" s="18" t="s">
        <v>68</v>
      </c>
    </row>
    <row r="154" spans="1:51" x14ac:dyDescent="0.2">
      <c r="A154" s="17" t="s">
        <v>115</v>
      </c>
      <c r="B154" s="17" t="s">
        <v>768</v>
      </c>
      <c r="C154" s="17" t="s">
        <v>116</v>
      </c>
      <c r="D154" s="18" t="s">
        <v>117</v>
      </c>
      <c r="E154" s="20">
        <v>19129909.125</v>
      </c>
      <c r="F154" s="20">
        <v>255065455</v>
      </c>
      <c r="G154" s="19" t="s">
        <v>73</v>
      </c>
      <c r="I154" s="18" t="s">
        <v>65</v>
      </c>
      <c r="J154" s="18" t="s">
        <v>64</v>
      </c>
      <c r="K154" s="18" t="s">
        <v>67</v>
      </c>
      <c r="L154" s="18">
        <v>20070418</v>
      </c>
      <c r="O154" s="18" t="s">
        <v>93</v>
      </c>
      <c r="P154" s="18" t="s">
        <v>68</v>
      </c>
      <c r="V154" s="19">
        <v>54180297</v>
      </c>
      <c r="W154" s="20">
        <v>4999075</v>
      </c>
      <c r="X154" s="20">
        <v>4552</v>
      </c>
      <c r="Y154" s="20">
        <v>11</v>
      </c>
      <c r="AC154" s="18" t="s">
        <v>225</v>
      </c>
      <c r="AH154" s="18" t="s">
        <v>68</v>
      </c>
    </row>
    <row r="155" spans="1:51" x14ac:dyDescent="0.2">
      <c r="A155" s="17" t="s">
        <v>609</v>
      </c>
      <c r="B155" s="17" t="s">
        <v>768</v>
      </c>
      <c r="C155" s="17" t="s">
        <v>610</v>
      </c>
      <c r="D155" s="18" t="s">
        <v>611</v>
      </c>
      <c r="E155" s="20">
        <v>33916480.549999997</v>
      </c>
      <c r="F155" s="20">
        <v>678329611</v>
      </c>
      <c r="G155" s="19" t="s">
        <v>73</v>
      </c>
      <c r="I155" s="18" t="s">
        <v>65</v>
      </c>
      <c r="J155" s="18" t="s">
        <v>64</v>
      </c>
      <c r="K155" s="18" t="s">
        <v>66</v>
      </c>
      <c r="L155" s="18">
        <v>20071218</v>
      </c>
      <c r="AE155" s="18" t="s">
        <v>612</v>
      </c>
      <c r="AI155" s="18" t="s">
        <v>68</v>
      </c>
    </row>
    <row r="156" spans="1:51" x14ac:dyDescent="0.2">
      <c r="A156" s="17" t="s">
        <v>477</v>
      </c>
      <c r="B156" s="17" t="s">
        <v>768</v>
      </c>
      <c r="C156" s="17" t="s">
        <v>478</v>
      </c>
      <c r="D156" s="18" t="s">
        <v>479</v>
      </c>
      <c r="E156" s="20">
        <v>5920706.5</v>
      </c>
      <c r="F156" s="20">
        <v>47365652</v>
      </c>
      <c r="G156" s="19" t="s">
        <v>73</v>
      </c>
      <c r="I156" s="18" t="s">
        <v>63</v>
      </c>
      <c r="J156" s="18" t="s">
        <v>64</v>
      </c>
      <c r="K156" s="18" t="s">
        <v>100</v>
      </c>
      <c r="L156" s="18">
        <v>20100826</v>
      </c>
      <c r="O156" s="18" t="s">
        <v>101</v>
      </c>
      <c r="V156" s="19">
        <v>5449592</v>
      </c>
      <c r="W156" s="20">
        <v>799398</v>
      </c>
      <c r="X156" s="20">
        <v>1117</v>
      </c>
      <c r="Y156" s="20">
        <v>11</v>
      </c>
      <c r="AD156" s="18" t="s">
        <v>97</v>
      </c>
      <c r="AI156" s="18" t="s">
        <v>68</v>
      </c>
    </row>
    <row r="157" spans="1:51" x14ac:dyDescent="0.2">
      <c r="A157" s="17" t="s">
        <v>558</v>
      </c>
      <c r="B157" s="17" t="s">
        <v>768</v>
      </c>
      <c r="C157" s="17" t="s">
        <v>559</v>
      </c>
      <c r="D157" s="18" t="s">
        <v>560</v>
      </c>
      <c r="E157" s="20">
        <v>17085879</v>
      </c>
      <c r="F157" s="20">
        <v>37968620</v>
      </c>
      <c r="G157" s="19" t="s">
        <v>73</v>
      </c>
      <c r="I157" s="18" t="s">
        <v>63</v>
      </c>
      <c r="J157" s="18" t="s">
        <v>64</v>
      </c>
      <c r="K157" s="18" t="s">
        <v>67</v>
      </c>
      <c r="L157" s="18">
        <v>20111019</v>
      </c>
      <c r="P157" s="18" t="s">
        <v>68</v>
      </c>
      <c r="V157" s="19">
        <v>12622408</v>
      </c>
      <c r="W157" s="20">
        <v>6244254</v>
      </c>
      <c r="X157" s="20">
        <v>6007</v>
      </c>
      <c r="Y157" s="20">
        <v>11</v>
      </c>
      <c r="AD157" s="18" t="s">
        <v>561</v>
      </c>
      <c r="AI157" s="18" t="s">
        <v>68</v>
      </c>
      <c r="AP157" s="18" t="s">
        <v>68</v>
      </c>
      <c r="AQ157" s="18" t="s">
        <v>68</v>
      </c>
    </row>
    <row r="158" spans="1:51" x14ac:dyDescent="0.2">
      <c r="A158" s="17" t="s">
        <v>606</v>
      </c>
      <c r="B158" s="17" t="s">
        <v>768</v>
      </c>
      <c r="C158" s="17" t="s">
        <v>607</v>
      </c>
      <c r="D158" s="18" t="s">
        <v>608</v>
      </c>
      <c r="E158" s="20">
        <v>1000785172.4</v>
      </c>
      <c r="F158" s="20">
        <v>217561994</v>
      </c>
      <c r="G158" s="19" t="s">
        <v>73</v>
      </c>
      <c r="I158" s="18" t="s">
        <v>349</v>
      </c>
      <c r="J158" s="18" t="s">
        <v>215</v>
      </c>
      <c r="K158" s="18" t="s">
        <v>67</v>
      </c>
      <c r="L158" s="18">
        <v>20051024</v>
      </c>
      <c r="M158" s="18" t="s">
        <v>381</v>
      </c>
      <c r="P158" s="18" t="s">
        <v>68</v>
      </c>
      <c r="U158" s="18" t="s">
        <v>486</v>
      </c>
      <c r="V158" s="19">
        <v>104008144</v>
      </c>
      <c r="W158" s="20">
        <v>530465942</v>
      </c>
      <c r="X158" s="20">
        <v>347199</v>
      </c>
      <c r="Y158" s="20">
        <v>11</v>
      </c>
      <c r="AA158" s="18" t="s">
        <v>349</v>
      </c>
      <c r="AI158" s="18" t="s">
        <v>68</v>
      </c>
      <c r="AP158" s="18" t="s">
        <v>68</v>
      </c>
      <c r="AQ158" s="18" t="s">
        <v>68</v>
      </c>
    </row>
    <row r="159" spans="1:51" x14ac:dyDescent="0.2">
      <c r="A159" s="17" t="s">
        <v>689</v>
      </c>
      <c r="B159" s="17" t="s">
        <v>768</v>
      </c>
      <c r="C159" s="17" t="s">
        <v>690</v>
      </c>
      <c r="D159" s="18" t="s">
        <v>691</v>
      </c>
      <c r="E159" s="20">
        <v>2137681922.3800001</v>
      </c>
      <c r="F159" s="20">
        <v>148656601</v>
      </c>
      <c r="G159" s="19" t="s">
        <v>73</v>
      </c>
      <c r="I159" s="18" t="s">
        <v>63</v>
      </c>
      <c r="J159" s="18" t="s">
        <v>64</v>
      </c>
      <c r="K159" s="18" t="s">
        <v>67</v>
      </c>
      <c r="L159" s="18">
        <v>20190829</v>
      </c>
      <c r="M159" s="18" t="s">
        <v>381</v>
      </c>
      <c r="P159" s="18" t="s">
        <v>68</v>
      </c>
      <c r="R159" s="18" t="s">
        <v>77</v>
      </c>
      <c r="V159" s="19">
        <v>76517690</v>
      </c>
      <c r="W159" s="20">
        <v>874136636</v>
      </c>
      <c r="X159" s="20">
        <v>464671</v>
      </c>
      <c r="Y159" s="20">
        <v>11</v>
      </c>
      <c r="AD159" s="18" t="s">
        <v>97</v>
      </c>
      <c r="AH159" s="18" t="s">
        <v>68</v>
      </c>
      <c r="AI159" s="18" t="s">
        <v>68</v>
      </c>
    </row>
    <row r="160" spans="1:51" x14ac:dyDescent="0.2">
      <c r="A160" s="17" t="s">
        <v>692</v>
      </c>
      <c r="B160" s="17" t="s">
        <v>768</v>
      </c>
      <c r="C160" s="17" t="s">
        <v>693</v>
      </c>
      <c r="D160" s="18" t="s">
        <v>694</v>
      </c>
      <c r="E160" s="20">
        <v>1418281055.5799999</v>
      </c>
      <c r="F160" s="20">
        <v>107364198</v>
      </c>
      <c r="G160" s="19" t="s">
        <v>73</v>
      </c>
      <c r="I160" s="18" t="s">
        <v>63</v>
      </c>
      <c r="J160" s="18" t="s">
        <v>64</v>
      </c>
      <c r="K160" s="18" t="s">
        <v>67</v>
      </c>
      <c r="L160" s="18">
        <v>20200820</v>
      </c>
      <c r="M160" s="18" t="s">
        <v>85</v>
      </c>
      <c r="P160" s="18" t="s">
        <v>68</v>
      </c>
      <c r="V160" s="19">
        <v>76104947</v>
      </c>
      <c r="W160" s="20">
        <v>637891294</v>
      </c>
      <c r="X160" s="20">
        <v>389703</v>
      </c>
      <c r="Y160" s="20">
        <v>11</v>
      </c>
      <c r="AC160" s="18" t="s">
        <v>63</v>
      </c>
      <c r="AH160" s="18" t="s">
        <v>68</v>
      </c>
      <c r="AI160" s="18" t="s">
        <v>68</v>
      </c>
    </row>
    <row r="161" spans="1:51" x14ac:dyDescent="0.2">
      <c r="A161" s="17" t="s">
        <v>733</v>
      </c>
      <c r="B161" s="17" t="s">
        <v>768</v>
      </c>
      <c r="C161" s="17" t="s">
        <v>734</v>
      </c>
      <c r="D161" s="18" t="s">
        <v>735</v>
      </c>
      <c r="E161" s="20">
        <v>729415442.72000003</v>
      </c>
      <c r="F161" s="20">
        <v>162453328</v>
      </c>
      <c r="G161" s="19" t="s">
        <v>73</v>
      </c>
      <c r="I161" s="18" t="s">
        <v>63</v>
      </c>
      <c r="J161" s="18" t="s">
        <v>64</v>
      </c>
      <c r="K161" s="18" t="s">
        <v>67</v>
      </c>
      <c r="L161" s="18">
        <v>20210209</v>
      </c>
      <c r="M161" s="18" t="s">
        <v>381</v>
      </c>
      <c r="P161" s="18" t="s">
        <v>68</v>
      </c>
      <c r="V161" s="19">
        <v>53630163</v>
      </c>
      <c r="W161" s="20">
        <v>209659315.5</v>
      </c>
      <c r="X161" s="20">
        <v>185715</v>
      </c>
      <c r="Y161" s="20">
        <v>11</v>
      </c>
      <c r="AD161" s="18" t="s">
        <v>736</v>
      </c>
      <c r="AJ161" s="18" t="s">
        <v>68</v>
      </c>
    </row>
    <row r="162" spans="1:51" x14ac:dyDescent="0.2">
      <c r="A162" s="17" t="s">
        <v>616</v>
      </c>
      <c r="B162" s="17" t="s">
        <v>768</v>
      </c>
      <c r="C162" s="17" t="s">
        <v>617</v>
      </c>
      <c r="D162" s="18" t="s">
        <v>618</v>
      </c>
      <c r="E162" s="20">
        <v>405149441.75999999</v>
      </c>
      <c r="F162" s="20">
        <v>3001106976</v>
      </c>
      <c r="G162" s="19" t="s">
        <v>73</v>
      </c>
      <c r="I162" s="18" t="s">
        <v>86</v>
      </c>
      <c r="J162" s="18" t="s">
        <v>223</v>
      </c>
      <c r="K162" s="18" t="s">
        <v>100</v>
      </c>
      <c r="L162" s="18">
        <v>20170714</v>
      </c>
      <c r="M162" s="18" t="s">
        <v>123</v>
      </c>
      <c r="V162" s="19">
        <v>59949105</v>
      </c>
      <c r="W162" s="20">
        <v>10057620.5</v>
      </c>
      <c r="X162" s="20">
        <v>6038</v>
      </c>
      <c r="Y162" s="20">
        <v>11</v>
      </c>
      <c r="AA162" s="18" t="s">
        <v>619</v>
      </c>
      <c r="AB162" s="18" t="s">
        <v>86</v>
      </c>
      <c r="AD162" s="18" t="s">
        <v>459</v>
      </c>
      <c r="AH162" s="18" t="s">
        <v>68</v>
      </c>
      <c r="AJ162" s="18" t="s">
        <v>68</v>
      </c>
    </row>
    <row r="163" spans="1:51" x14ac:dyDescent="0.2">
      <c r="A163" s="17" t="s">
        <v>613</v>
      </c>
      <c r="B163" s="17" t="s">
        <v>768</v>
      </c>
      <c r="C163" s="17" t="s">
        <v>802</v>
      </c>
      <c r="D163" s="18" t="s">
        <v>614</v>
      </c>
      <c r="E163" s="20">
        <v>69392655.299999997</v>
      </c>
      <c r="F163" s="20">
        <v>81638418</v>
      </c>
      <c r="G163" s="19" t="s">
        <v>73</v>
      </c>
      <c r="I163" s="18" t="s">
        <v>224</v>
      </c>
      <c r="J163" s="18" t="s">
        <v>12</v>
      </c>
      <c r="L163" s="18">
        <v>19940718</v>
      </c>
      <c r="M163" s="18" t="s">
        <v>381</v>
      </c>
      <c r="T163" s="18" t="s">
        <v>615</v>
      </c>
      <c r="V163" s="19">
        <v>2659784</v>
      </c>
      <c r="W163" s="20">
        <v>2522401</v>
      </c>
      <c r="X163" s="20">
        <v>3786</v>
      </c>
      <c r="Y163" s="20">
        <v>11</v>
      </c>
      <c r="AD163" s="18" t="s">
        <v>202</v>
      </c>
      <c r="AG163" s="18" t="s">
        <v>818</v>
      </c>
      <c r="AQ163" s="18" t="s">
        <v>68</v>
      </c>
    </row>
    <row r="164" spans="1:51" x14ac:dyDescent="0.2">
      <c r="A164" s="17" t="s">
        <v>602</v>
      </c>
      <c r="B164" s="17" t="s">
        <v>768</v>
      </c>
      <c r="C164" s="17" t="s">
        <v>603</v>
      </c>
      <c r="D164" s="18" t="s">
        <v>604</v>
      </c>
      <c r="E164" s="20">
        <v>1665501223.6700001</v>
      </c>
      <c r="F164" s="20">
        <v>202369529</v>
      </c>
      <c r="G164" s="19" t="s">
        <v>73</v>
      </c>
      <c r="I164" s="18" t="s">
        <v>63</v>
      </c>
      <c r="J164" s="18" t="s">
        <v>64</v>
      </c>
      <c r="K164" s="18" t="s">
        <v>67</v>
      </c>
      <c r="L164" s="18">
        <v>20041104</v>
      </c>
      <c r="M164" s="18" t="s">
        <v>154</v>
      </c>
      <c r="N164" s="18" t="s">
        <v>105</v>
      </c>
      <c r="P164" s="18" t="s">
        <v>68</v>
      </c>
      <c r="R164" s="18" t="s">
        <v>77</v>
      </c>
      <c r="V164" s="19">
        <v>126283887</v>
      </c>
      <c r="W164" s="20">
        <v>944328750</v>
      </c>
      <c r="X164" s="20">
        <v>528084</v>
      </c>
      <c r="Y164" s="20">
        <v>11</v>
      </c>
      <c r="AC164" s="18" t="s">
        <v>605</v>
      </c>
      <c r="AD164" s="18" t="s">
        <v>329</v>
      </c>
      <c r="AF164" s="18" t="s">
        <v>98</v>
      </c>
      <c r="AG164" s="18" t="s">
        <v>130</v>
      </c>
      <c r="AH164" s="18" t="s">
        <v>68</v>
      </c>
      <c r="AI164" s="18" t="s">
        <v>68</v>
      </c>
    </row>
    <row r="165" spans="1:51" x14ac:dyDescent="0.2">
      <c r="A165" s="17" t="s">
        <v>562</v>
      </c>
      <c r="B165" s="17" t="s">
        <v>768</v>
      </c>
      <c r="C165" s="17" t="s">
        <v>563</v>
      </c>
      <c r="D165" s="18" t="s">
        <v>564</v>
      </c>
      <c r="E165" s="20">
        <v>75855357.525000006</v>
      </c>
      <c r="F165" s="20">
        <v>1011404767</v>
      </c>
      <c r="G165" s="19" t="s">
        <v>73</v>
      </c>
      <c r="I165" s="18" t="s">
        <v>214</v>
      </c>
      <c r="J165" s="18" t="s">
        <v>215</v>
      </c>
      <c r="K165" s="18" t="s">
        <v>100</v>
      </c>
      <c r="L165" s="18">
        <v>20110121</v>
      </c>
      <c r="U165" s="18" t="s">
        <v>214</v>
      </c>
      <c r="V165" s="19">
        <v>11218868</v>
      </c>
      <c r="W165" s="20">
        <v>837060.5</v>
      </c>
      <c r="X165" s="20">
        <v>1253</v>
      </c>
      <c r="Y165" s="20">
        <v>11</v>
      </c>
      <c r="AA165" s="18" t="s">
        <v>520</v>
      </c>
      <c r="AH165" s="18" t="s">
        <v>68</v>
      </c>
      <c r="AJ165" s="18" t="s">
        <v>68</v>
      </c>
    </row>
    <row r="166" spans="1:51" x14ac:dyDescent="0.2">
      <c r="A166" s="17" t="s">
        <v>594</v>
      </c>
      <c r="B166" s="17" t="s">
        <v>768</v>
      </c>
      <c r="C166" s="17" t="s">
        <v>595</v>
      </c>
      <c r="D166" s="18" t="s">
        <v>596</v>
      </c>
      <c r="E166" s="20">
        <v>18527219.43</v>
      </c>
      <c r="F166" s="20">
        <v>617573981</v>
      </c>
      <c r="G166" s="19" t="s">
        <v>73</v>
      </c>
      <c r="I166" s="18" t="s">
        <v>193</v>
      </c>
      <c r="J166" s="18" t="s">
        <v>64</v>
      </c>
      <c r="K166" s="18" t="s">
        <v>67</v>
      </c>
      <c r="L166" s="18">
        <v>20041126</v>
      </c>
      <c r="P166" s="18" t="s">
        <v>68</v>
      </c>
      <c r="V166" s="19">
        <v>38768832</v>
      </c>
      <c r="W166" s="20">
        <v>2300553</v>
      </c>
      <c r="X166" s="20">
        <v>2915</v>
      </c>
      <c r="Y166" s="20">
        <v>11</v>
      </c>
      <c r="AC166" s="18" t="s">
        <v>513</v>
      </c>
      <c r="AL166" s="18" t="s">
        <v>68</v>
      </c>
    </row>
    <row r="167" spans="1:51" x14ac:dyDescent="0.2">
      <c r="A167" s="17" t="s">
        <v>624</v>
      </c>
      <c r="B167" s="17" t="s">
        <v>768</v>
      </c>
      <c r="C167" s="17" t="s">
        <v>625</v>
      </c>
      <c r="D167" s="18" t="s">
        <v>626</v>
      </c>
      <c r="E167" s="20">
        <v>10698162.720000001</v>
      </c>
      <c r="F167" s="20">
        <v>66863517</v>
      </c>
      <c r="G167" s="19" t="s">
        <v>73</v>
      </c>
      <c r="I167" s="18" t="s">
        <v>63</v>
      </c>
      <c r="J167" s="18" t="s">
        <v>64</v>
      </c>
      <c r="K167" s="18" t="s">
        <v>67</v>
      </c>
      <c r="L167" s="18">
        <v>20070711</v>
      </c>
      <c r="P167" s="18" t="s">
        <v>68</v>
      </c>
      <c r="V167" s="19">
        <v>6679010</v>
      </c>
      <c r="W167" s="20">
        <v>781235</v>
      </c>
      <c r="X167" s="20">
        <v>1204</v>
      </c>
      <c r="Y167" s="20">
        <v>11</v>
      </c>
      <c r="AD167" s="18" t="s">
        <v>97</v>
      </c>
      <c r="AH167" s="18" t="s">
        <v>68</v>
      </c>
      <c r="AI167" s="18" t="s">
        <v>68</v>
      </c>
    </row>
    <row r="168" spans="1:51" x14ac:dyDescent="0.2">
      <c r="A168" s="17" t="s">
        <v>627</v>
      </c>
      <c r="B168" s="17" t="s">
        <v>768</v>
      </c>
      <c r="C168" s="17" t="s">
        <v>628</v>
      </c>
      <c r="D168" s="18" t="s">
        <v>629</v>
      </c>
      <c r="E168" s="20">
        <v>161809399.68000001</v>
      </c>
      <c r="F168" s="20">
        <v>252827187</v>
      </c>
      <c r="G168" s="19" t="s">
        <v>73</v>
      </c>
      <c r="I168" s="18" t="s">
        <v>65</v>
      </c>
      <c r="J168" s="18" t="s">
        <v>64</v>
      </c>
      <c r="K168" s="18" t="s">
        <v>66</v>
      </c>
      <c r="L168" s="18">
        <v>20180522</v>
      </c>
      <c r="O168" s="18" t="s">
        <v>93</v>
      </c>
      <c r="V168" s="19">
        <v>27026604</v>
      </c>
      <c r="W168" s="20">
        <v>18321060</v>
      </c>
      <c r="X168" s="20">
        <v>12203</v>
      </c>
      <c r="Y168" s="20">
        <v>11</v>
      </c>
      <c r="AA168" s="18" t="s">
        <v>280</v>
      </c>
      <c r="AH168" s="18" t="s">
        <v>68</v>
      </c>
      <c r="AI168" s="18" t="s">
        <v>68</v>
      </c>
    </row>
    <row r="169" spans="1:51" x14ac:dyDescent="0.2">
      <c r="A169" s="17" t="s">
        <v>491</v>
      </c>
      <c r="B169" s="17" t="s">
        <v>768</v>
      </c>
      <c r="C169" s="17" t="s">
        <v>824</v>
      </c>
      <c r="D169" s="18" t="s">
        <v>825</v>
      </c>
      <c r="E169" s="20">
        <v>110305597.86</v>
      </c>
      <c r="F169" s="20">
        <v>123938874</v>
      </c>
      <c r="G169" s="19" t="s">
        <v>73</v>
      </c>
      <c r="I169" s="18" t="s">
        <v>65</v>
      </c>
      <c r="J169" s="18" t="s">
        <v>64</v>
      </c>
      <c r="L169" s="18">
        <v>19110701</v>
      </c>
      <c r="O169" s="18" t="s">
        <v>93</v>
      </c>
      <c r="V169" s="19">
        <v>19557975</v>
      </c>
      <c r="W169" s="20">
        <v>22685007.5</v>
      </c>
      <c r="X169" s="20">
        <v>24157</v>
      </c>
      <c r="Y169" s="20">
        <v>11</v>
      </c>
      <c r="AC169" s="18" t="s">
        <v>65</v>
      </c>
      <c r="AH169" s="18" t="s">
        <v>68</v>
      </c>
    </row>
    <row r="170" spans="1:51" x14ac:dyDescent="0.2">
      <c r="A170" s="17" t="s">
        <v>630</v>
      </c>
      <c r="B170" s="17" t="s">
        <v>768</v>
      </c>
      <c r="C170" s="17" t="s">
        <v>631</v>
      </c>
      <c r="D170" s="18" t="s">
        <v>632</v>
      </c>
      <c r="E170" s="20">
        <v>1958639.6850000001</v>
      </c>
      <c r="F170" s="20">
        <v>130575979</v>
      </c>
      <c r="G170" s="19" t="s">
        <v>73</v>
      </c>
      <c r="I170" s="18" t="s">
        <v>65</v>
      </c>
      <c r="J170" s="18" t="s">
        <v>64</v>
      </c>
      <c r="K170" s="18" t="s">
        <v>100</v>
      </c>
      <c r="L170" s="18">
        <v>20140811</v>
      </c>
      <c r="V170" s="19">
        <v>33101005</v>
      </c>
      <c r="W170" s="20">
        <v>711369</v>
      </c>
      <c r="X170" s="20">
        <v>838</v>
      </c>
      <c r="Y170" s="20">
        <v>11</v>
      </c>
      <c r="AC170" s="18" t="s">
        <v>182</v>
      </c>
      <c r="AH170" s="18" t="s">
        <v>68</v>
      </c>
    </row>
    <row r="171" spans="1:51" x14ac:dyDescent="0.2">
      <c r="A171" s="17" t="s">
        <v>633</v>
      </c>
      <c r="B171" s="17" t="s">
        <v>768</v>
      </c>
      <c r="C171" s="17" t="s">
        <v>634</v>
      </c>
      <c r="D171" s="18" t="s">
        <v>635</v>
      </c>
      <c r="E171" s="20">
        <v>41249504.829999998</v>
      </c>
      <c r="F171" s="20">
        <v>95929081</v>
      </c>
      <c r="G171" s="19" t="s">
        <v>73</v>
      </c>
      <c r="I171" s="18" t="s">
        <v>63</v>
      </c>
      <c r="J171" s="18" t="s">
        <v>64</v>
      </c>
      <c r="K171" s="18" t="s">
        <v>100</v>
      </c>
      <c r="L171" s="18">
        <v>20201014</v>
      </c>
      <c r="O171" s="18" t="s">
        <v>93</v>
      </c>
      <c r="V171" s="19">
        <v>18267066</v>
      </c>
      <c r="W171" s="20">
        <v>7788341.5</v>
      </c>
      <c r="X171" s="20">
        <v>6869</v>
      </c>
      <c r="Y171" s="20">
        <v>11</v>
      </c>
      <c r="AC171" s="18" t="s">
        <v>63</v>
      </c>
      <c r="AH171" s="18" t="s">
        <v>68</v>
      </c>
    </row>
    <row r="172" spans="1:51" x14ac:dyDescent="0.2">
      <c r="A172" s="17" t="s">
        <v>178</v>
      </c>
      <c r="B172" s="17" t="s">
        <v>768</v>
      </c>
      <c r="C172" s="17" t="s">
        <v>179</v>
      </c>
      <c r="D172" s="18" t="s">
        <v>180</v>
      </c>
      <c r="E172" s="20">
        <v>79451112.194999993</v>
      </c>
      <c r="F172" s="20">
        <v>934718967</v>
      </c>
      <c r="G172" s="19" t="s">
        <v>73</v>
      </c>
      <c r="I172" s="18" t="s">
        <v>171</v>
      </c>
      <c r="J172" s="18" t="s">
        <v>75</v>
      </c>
      <c r="K172" s="18" t="s">
        <v>67</v>
      </c>
      <c r="L172" s="18">
        <v>20050413</v>
      </c>
      <c r="P172" s="18" t="s">
        <v>68</v>
      </c>
      <c r="V172" s="19">
        <v>113339396</v>
      </c>
      <c r="W172" s="20">
        <v>13240525</v>
      </c>
      <c r="X172" s="20">
        <v>17777</v>
      </c>
      <c r="Y172" s="20">
        <v>11</v>
      </c>
      <c r="AG172" s="18" t="s">
        <v>181</v>
      </c>
      <c r="AK172" s="18" t="s">
        <v>68</v>
      </c>
    </row>
    <row r="173" spans="1:51" x14ac:dyDescent="0.2">
      <c r="A173" s="17" t="s">
        <v>639</v>
      </c>
      <c r="B173" s="17" t="s">
        <v>768</v>
      </c>
      <c r="C173" s="17" t="s">
        <v>640</v>
      </c>
      <c r="D173" s="18" t="s">
        <v>641</v>
      </c>
      <c r="E173" s="20">
        <v>870936337.70000005</v>
      </c>
      <c r="F173" s="20">
        <v>304523195</v>
      </c>
      <c r="G173" s="19" t="s">
        <v>73</v>
      </c>
      <c r="I173" s="18" t="s">
        <v>63</v>
      </c>
      <c r="J173" s="18" t="s">
        <v>64</v>
      </c>
      <c r="K173" s="18" t="s">
        <v>67</v>
      </c>
      <c r="L173" s="18">
        <v>20060308</v>
      </c>
      <c r="M173" s="18" t="s">
        <v>381</v>
      </c>
      <c r="N173" s="18" t="s">
        <v>123</v>
      </c>
      <c r="P173" s="18" t="s">
        <v>68</v>
      </c>
      <c r="V173" s="19">
        <v>97103844</v>
      </c>
      <c r="W173" s="20">
        <v>300942303</v>
      </c>
      <c r="X173" s="20">
        <v>223781</v>
      </c>
      <c r="Y173" s="20">
        <v>11</v>
      </c>
      <c r="AC173" s="18" t="s">
        <v>63</v>
      </c>
      <c r="AG173" s="18" t="s">
        <v>127</v>
      </c>
      <c r="AH173" s="18" t="s">
        <v>68</v>
      </c>
      <c r="AJ173" s="18" t="s">
        <v>68</v>
      </c>
      <c r="AM173" s="18" t="s">
        <v>68</v>
      </c>
      <c r="AY173" s="18" t="s">
        <v>642</v>
      </c>
    </row>
    <row r="174" spans="1:51" x14ac:dyDescent="0.2">
      <c r="A174" s="17" t="s">
        <v>643</v>
      </c>
      <c r="B174" s="17" t="s">
        <v>768</v>
      </c>
      <c r="C174" s="17" t="s">
        <v>644</v>
      </c>
      <c r="D174" s="18" t="s">
        <v>645</v>
      </c>
      <c r="E174" s="20">
        <v>33386799759.84</v>
      </c>
      <c r="F174" s="20">
        <v>510697444</v>
      </c>
      <c r="G174" s="19" t="s">
        <v>73</v>
      </c>
      <c r="I174" s="18" t="s">
        <v>63</v>
      </c>
      <c r="J174" s="18" t="s">
        <v>64</v>
      </c>
      <c r="L174" s="18">
        <v>19520325</v>
      </c>
      <c r="M174" s="18" t="s">
        <v>85</v>
      </c>
      <c r="R174" s="63">
        <v>60</v>
      </c>
      <c r="S174" s="18" t="s">
        <v>68</v>
      </c>
      <c r="V174" s="19">
        <v>271882487</v>
      </c>
      <c r="W174" s="20">
        <v>17321875246</v>
      </c>
      <c r="X174" s="20">
        <v>1489157</v>
      </c>
      <c r="Y174" s="20">
        <v>11</v>
      </c>
      <c r="AC174" s="18" t="s">
        <v>63</v>
      </c>
      <c r="AD174" s="18" t="s">
        <v>646</v>
      </c>
      <c r="AG174" s="18" t="s">
        <v>647</v>
      </c>
      <c r="AJ174" s="18" t="s">
        <v>68</v>
      </c>
      <c r="AM174" s="18" t="s">
        <v>68</v>
      </c>
      <c r="AQ174" s="18" t="s">
        <v>68</v>
      </c>
    </row>
    <row r="175" spans="1:51" x14ac:dyDescent="0.2">
      <c r="A175" s="17" t="s">
        <v>648</v>
      </c>
      <c r="B175" s="17" t="s">
        <v>768</v>
      </c>
      <c r="C175" s="17" t="s">
        <v>649</v>
      </c>
      <c r="D175" s="18" t="s">
        <v>650</v>
      </c>
      <c r="E175" s="20">
        <v>35455315.740000002</v>
      </c>
      <c r="F175" s="20">
        <v>136366599</v>
      </c>
      <c r="G175" s="19" t="s">
        <v>73</v>
      </c>
      <c r="I175" s="18" t="s">
        <v>63</v>
      </c>
      <c r="J175" s="18" t="s">
        <v>64</v>
      </c>
      <c r="K175" s="18" t="s">
        <v>66</v>
      </c>
      <c r="L175" s="18">
        <v>20171019</v>
      </c>
      <c r="O175" s="18" t="s">
        <v>101</v>
      </c>
      <c r="V175" s="19">
        <v>6776755</v>
      </c>
      <c r="W175" s="20">
        <v>1845291</v>
      </c>
      <c r="X175" s="20">
        <v>1975</v>
      </c>
      <c r="Y175" s="20">
        <v>11</v>
      </c>
      <c r="AG175" s="18" t="s">
        <v>183</v>
      </c>
      <c r="AQ175" s="18" t="s">
        <v>68</v>
      </c>
    </row>
    <row r="176" spans="1:51" x14ac:dyDescent="0.2">
      <c r="A176" s="17" t="s">
        <v>346</v>
      </c>
      <c r="B176" s="17" t="s">
        <v>768</v>
      </c>
      <c r="C176" s="17" t="s">
        <v>347</v>
      </c>
      <c r="D176" s="18" t="s">
        <v>348</v>
      </c>
      <c r="E176" s="20">
        <v>2553813038.6999998</v>
      </c>
      <c r="F176" s="20">
        <v>85986971</v>
      </c>
      <c r="G176" s="19" t="s">
        <v>73</v>
      </c>
      <c r="I176" s="18" t="s">
        <v>65</v>
      </c>
      <c r="J176" s="18" t="s">
        <v>64</v>
      </c>
      <c r="K176" s="18" t="s">
        <v>67</v>
      </c>
      <c r="L176" s="18">
        <v>20100224</v>
      </c>
      <c r="P176" s="18" t="s">
        <v>68</v>
      </c>
      <c r="R176" s="18" t="s">
        <v>77</v>
      </c>
      <c r="V176" s="19">
        <v>60396021</v>
      </c>
      <c r="W176" s="20">
        <v>1300136889.5</v>
      </c>
      <c r="X176" s="20">
        <v>364084</v>
      </c>
      <c r="Y176" s="20">
        <v>11</v>
      </c>
      <c r="AD176" s="18" t="s">
        <v>97</v>
      </c>
      <c r="AH176" s="18" t="s">
        <v>68</v>
      </c>
    </row>
    <row r="177" spans="1:51" x14ac:dyDescent="0.2">
      <c r="A177" s="17" t="s">
        <v>507</v>
      </c>
      <c r="B177" s="17" t="s">
        <v>768</v>
      </c>
      <c r="C177" s="17" t="s">
        <v>508</v>
      </c>
      <c r="D177" s="18" t="s">
        <v>509</v>
      </c>
      <c r="E177" s="20">
        <v>257509835.19999999</v>
      </c>
      <c r="F177" s="20">
        <v>160943647</v>
      </c>
      <c r="G177" s="19" t="s">
        <v>73</v>
      </c>
      <c r="I177" s="18" t="s">
        <v>63</v>
      </c>
      <c r="J177" s="18" t="s">
        <v>64</v>
      </c>
      <c r="K177" s="18" t="s">
        <v>100</v>
      </c>
      <c r="L177" s="18">
        <v>20120425</v>
      </c>
      <c r="M177" s="18" t="s">
        <v>381</v>
      </c>
      <c r="V177" s="19">
        <v>6281262</v>
      </c>
      <c r="W177" s="20">
        <v>5945112</v>
      </c>
      <c r="X177" s="20">
        <v>9206</v>
      </c>
      <c r="Y177" s="20">
        <v>11</v>
      </c>
      <c r="AG177" s="18" t="s">
        <v>393</v>
      </c>
      <c r="AJ177" s="18" t="s">
        <v>68</v>
      </c>
    </row>
    <row r="178" spans="1:51" x14ac:dyDescent="0.2">
      <c r="A178" s="17" t="s">
        <v>651</v>
      </c>
      <c r="B178" s="17" t="s">
        <v>768</v>
      </c>
      <c r="C178" s="17" t="s">
        <v>652</v>
      </c>
      <c r="D178" s="18" t="s">
        <v>653</v>
      </c>
      <c r="E178" s="20">
        <v>4677270614.46</v>
      </c>
      <c r="F178" s="20">
        <v>201432843</v>
      </c>
      <c r="G178" s="19" t="s">
        <v>73</v>
      </c>
      <c r="I178" s="18" t="s">
        <v>65</v>
      </c>
      <c r="J178" s="18" t="s">
        <v>64</v>
      </c>
      <c r="K178" s="18" t="s">
        <v>66</v>
      </c>
      <c r="L178" s="18">
        <v>20210520</v>
      </c>
      <c r="M178" s="18" t="s">
        <v>85</v>
      </c>
      <c r="R178" s="18" t="s">
        <v>77</v>
      </c>
      <c r="V178" s="19">
        <v>31649734</v>
      </c>
      <c r="W178" s="20">
        <v>697487525</v>
      </c>
      <c r="X178" s="20">
        <v>176163</v>
      </c>
      <c r="Y178" s="20">
        <v>11</v>
      </c>
      <c r="AH178" s="18" t="s">
        <v>68</v>
      </c>
      <c r="AJ178" s="18" t="s">
        <v>68</v>
      </c>
      <c r="AX178" s="18" t="s">
        <v>68</v>
      </c>
    </row>
    <row r="179" spans="1:51" x14ac:dyDescent="0.2">
      <c r="A179" s="17" t="s">
        <v>654</v>
      </c>
      <c r="B179" s="17" t="s">
        <v>768</v>
      </c>
      <c r="C179" s="17" t="s">
        <v>655</v>
      </c>
      <c r="D179" s="18" t="s">
        <v>656</v>
      </c>
      <c r="E179" s="20">
        <v>114319615.41</v>
      </c>
      <c r="F179" s="20">
        <v>362919414</v>
      </c>
      <c r="G179" s="19" t="s">
        <v>73</v>
      </c>
      <c r="I179" s="18" t="s">
        <v>65</v>
      </c>
      <c r="J179" s="18" t="s">
        <v>64</v>
      </c>
      <c r="K179" s="18" t="s">
        <v>67</v>
      </c>
      <c r="L179" s="18">
        <v>20181017</v>
      </c>
      <c r="O179" s="18" t="s">
        <v>93</v>
      </c>
      <c r="P179" s="18" t="s">
        <v>68</v>
      </c>
      <c r="V179" s="19">
        <v>74691468</v>
      </c>
      <c r="W179" s="20">
        <v>33578105</v>
      </c>
      <c r="X179" s="20">
        <v>15543</v>
      </c>
      <c r="Y179" s="20">
        <v>11</v>
      </c>
      <c r="AC179" s="18" t="s">
        <v>182</v>
      </c>
      <c r="AH179" s="18" t="s">
        <v>68</v>
      </c>
    </row>
    <row r="180" spans="1:51" x14ac:dyDescent="0.2">
      <c r="A180" s="17" t="s">
        <v>636</v>
      </c>
      <c r="B180" s="17" t="s">
        <v>768</v>
      </c>
      <c r="C180" s="17" t="s">
        <v>637</v>
      </c>
      <c r="D180" s="18" t="s">
        <v>822</v>
      </c>
      <c r="E180" s="20">
        <v>136670726.5</v>
      </c>
      <c r="F180" s="20">
        <v>278919850</v>
      </c>
      <c r="G180" s="19" t="s">
        <v>73</v>
      </c>
      <c r="I180" s="18" t="s">
        <v>63</v>
      </c>
      <c r="J180" s="18" t="s">
        <v>64</v>
      </c>
      <c r="K180" s="18" t="s">
        <v>100</v>
      </c>
      <c r="L180" s="18">
        <v>20011029</v>
      </c>
      <c r="M180" s="18" t="s">
        <v>381</v>
      </c>
      <c r="V180" s="19">
        <v>3119573</v>
      </c>
      <c r="W180" s="20">
        <v>1700524.5</v>
      </c>
      <c r="X180" s="20">
        <v>2973</v>
      </c>
      <c r="Y180" s="20">
        <v>11</v>
      </c>
      <c r="Z180" s="19" t="s">
        <v>638</v>
      </c>
      <c r="AH180" s="18" t="s">
        <v>68</v>
      </c>
    </row>
    <row r="181" spans="1:51" x14ac:dyDescent="0.2">
      <c r="A181" s="17" t="s">
        <v>771</v>
      </c>
      <c r="B181" s="17" t="s">
        <v>768</v>
      </c>
      <c r="C181" s="17" t="s">
        <v>772</v>
      </c>
      <c r="D181" s="18" t="s">
        <v>773</v>
      </c>
      <c r="E181" s="20">
        <v>426832098.35000002</v>
      </c>
      <c r="F181" s="20">
        <v>124440845</v>
      </c>
      <c r="G181" s="19" t="s">
        <v>73</v>
      </c>
      <c r="I181" s="18" t="s">
        <v>63</v>
      </c>
      <c r="J181" s="18" t="s">
        <v>64</v>
      </c>
      <c r="K181" s="18" t="s">
        <v>67</v>
      </c>
      <c r="L181" s="18">
        <v>20230706</v>
      </c>
      <c r="M181" s="18" t="s">
        <v>76</v>
      </c>
      <c r="P181" s="18" t="s">
        <v>68</v>
      </c>
      <c r="V181" s="19">
        <v>60815898</v>
      </c>
      <c r="W181" s="20">
        <v>199355725.5</v>
      </c>
      <c r="X181" s="20">
        <v>175800</v>
      </c>
      <c r="Y181" s="20">
        <v>11</v>
      </c>
      <c r="AU181" s="18" t="s">
        <v>68</v>
      </c>
      <c r="AX181" s="18" t="s">
        <v>68</v>
      </c>
    </row>
    <row r="182" spans="1:51" x14ac:dyDescent="0.2">
      <c r="A182" s="17" t="s">
        <v>657</v>
      </c>
      <c r="B182" s="17" t="s">
        <v>768</v>
      </c>
      <c r="C182" s="17" t="s">
        <v>658</v>
      </c>
      <c r="D182" s="18" t="s">
        <v>659</v>
      </c>
      <c r="E182" s="20">
        <v>666304899.53999996</v>
      </c>
      <c r="F182" s="20">
        <v>364101038</v>
      </c>
      <c r="G182" s="19" t="s">
        <v>73</v>
      </c>
      <c r="I182" s="18" t="s">
        <v>224</v>
      </c>
      <c r="J182" s="18" t="s">
        <v>12</v>
      </c>
      <c r="K182" s="18" t="s">
        <v>66</v>
      </c>
      <c r="L182" s="18">
        <v>20051128</v>
      </c>
      <c r="M182" s="18" t="s">
        <v>381</v>
      </c>
      <c r="T182" s="18" t="s">
        <v>660</v>
      </c>
      <c r="V182" s="19">
        <v>32290579</v>
      </c>
      <c r="W182" s="20">
        <v>68810146.5</v>
      </c>
      <c r="X182" s="20">
        <v>62592</v>
      </c>
      <c r="Y182" s="20">
        <v>11</v>
      </c>
      <c r="AG182" s="18" t="s">
        <v>661</v>
      </c>
      <c r="AU182" s="18" t="s">
        <v>68</v>
      </c>
    </row>
    <row r="183" spans="1:51" x14ac:dyDescent="0.2">
      <c r="A183" s="17" t="s">
        <v>738</v>
      </c>
      <c r="B183" s="17" t="s">
        <v>768</v>
      </c>
      <c r="C183" s="17" t="s">
        <v>739</v>
      </c>
      <c r="D183" s="18" t="s">
        <v>740</v>
      </c>
      <c r="E183" s="20">
        <v>35288715.079999998</v>
      </c>
      <c r="F183" s="20">
        <v>52669724</v>
      </c>
      <c r="G183" s="19" t="s">
        <v>73</v>
      </c>
      <c r="H183" s="18" t="s">
        <v>80</v>
      </c>
      <c r="I183" s="18" t="s">
        <v>171</v>
      </c>
      <c r="J183" s="18" t="s">
        <v>75</v>
      </c>
      <c r="K183" s="18" t="s">
        <v>67</v>
      </c>
      <c r="L183" s="18">
        <v>20120411</v>
      </c>
      <c r="P183" s="18" t="s">
        <v>68</v>
      </c>
      <c r="V183" s="19">
        <v>9162240</v>
      </c>
      <c r="W183" s="20">
        <v>8750784</v>
      </c>
      <c r="X183" s="20">
        <v>11199</v>
      </c>
      <c r="Y183" s="20">
        <v>11</v>
      </c>
      <c r="AD183" s="18" t="s">
        <v>171</v>
      </c>
      <c r="AS183" s="18" t="s">
        <v>68</v>
      </c>
    </row>
    <row r="184" spans="1:51" x14ac:dyDescent="0.2">
      <c r="A184" s="17" t="s">
        <v>741</v>
      </c>
      <c r="B184" s="17" t="s">
        <v>768</v>
      </c>
      <c r="C184" s="17" t="s">
        <v>742</v>
      </c>
      <c r="D184" s="18" t="s">
        <v>743</v>
      </c>
      <c r="E184" s="20">
        <v>104690107.2</v>
      </c>
      <c r="F184" s="20">
        <v>123164832</v>
      </c>
      <c r="G184" s="19" t="s">
        <v>73</v>
      </c>
      <c r="I184" s="18" t="s">
        <v>224</v>
      </c>
      <c r="J184" s="18" t="s">
        <v>12</v>
      </c>
      <c r="L184" s="18">
        <v>19841019</v>
      </c>
      <c r="M184" s="18" t="s">
        <v>381</v>
      </c>
      <c r="T184" s="18" t="s">
        <v>660</v>
      </c>
      <c r="V184" s="19">
        <v>3497810</v>
      </c>
      <c r="W184" s="20">
        <v>2651040</v>
      </c>
      <c r="X184" s="20">
        <v>3293</v>
      </c>
      <c r="Y184" s="20">
        <v>11</v>
      </c>
      <c r="AB184" s="18" t="s">
        <v>86</v>
      </c>
      <c r="AH184" s="18" t="s">
        <v>68</v>
      </c>
    </row>
    <row r="185" spans="1:51" x14ac:dyDescent="0.2">
      <c r="A185" s="17" t="s">
        <v>3266</v>
      </c>
      <c r="B185" s="17" t="s">
        <v>768</v>
      </c>
      <c r="C185" s="17" t="s">
        <v>3267</v>
      </c>
      <c r="D185" s="18" t="s">
        <v>3268</v>
      </c>
      <c r="E185" s="20">
        <v>702454127.75999999</v>
      </c>
      <c r="F185" s="20">
        <v>278751638</v>
      </c>
      <c r="G185" s="19" t="s">
        <v>73</v>
      </c>
      <c r="I185" s="18" t="s">
        <v>63</v>
      </c>
      <c r="J185" s="18" t="s">
        <v>64</v>
      </c>
      <c r="K185" s="18" t="s">
        <v>67</v>
      </c>
      <c r="L185" s="18">
        <v>20241107</v>
      </c>
      <c r="M185" s="18" t="s">
        <v>381</v>
      </c>
      <c r="P185" s="18" t="s">
        <v>68</v>
      </c>
      <c r="V185" s="19">
        <v>16858345</v>
      </c>
      <c r="W185" s="20">
        <v>41639943.5</v>
      </c>
      <c r="X185" s="20">
        <v>31518</v>
      </c>
      <c r="Y185" s="20">
        <v>1</v>
      </c>
      <c r="AD185" s="18" t="s">
        <v>97</v>
      </c>
      <c r="AH185" s="18" t="s">
        <v>68</v>
      </c>
      <c r="AI185" s="18" t="s">
        <v>68</v>
      </c>
    </row>
    <row r="186" spans="1:51" x14ac:dyDescent="0.2">
      <c r="A186" s="17" t="s">
        <v>727</v>
      </c>
      <c r="B186" s="17" t="s">
        <v>768</v>
      </c>
      <c r="C186" s="17" t="s">
        <v>728</v>
      </c>
      <c r="D186" s="18" t="s">
        <v>729</v>
      </c>
      <c r="E186" s="20">
        <v>186684860.06999999</v>
      </c>
      <c r="F186" s="20">
        <v>50592103</v>
      </c>
      <c r="G186" s="19" t="s">
        <v>73</v>
      </c>
      <c r="I186" s="18" t="s">
        <v>207</v>
      </c>
      <c r="J186" s="18" t="s">
        <v>75</v>
      </c>
      <c r="K186" s="18" t="s">
        <v>67</v>
      </c>
      <c r="L186" s="18">
        <v>20230529</v>
      </c>
      <c r="M186" s="18" t="s">
        <v>76</v>
      </c>
      <c r="P186" s="18" t="s">
        <v>68</v>
      </c>
      <c r="Q186" s="18" t="s">
        <v>68</v>
      </c>
      <c r="V186" s="19">
        <v>3779775</v>
      </c>
      <c r="W186" s="20">
        <v>12182005</v>
      </c>
      <c r="X186" s="20">
        <v>12786</v>
      </c>
      <c r="Y186" s="20">
        <v>11</v>
      </c>
      <c r="AH186" s="18" t="s">
        <v>68</v>
      </c>
      <c r="AI186" s="18" t="s">
        <v>68</v>
      </c>
      <c r="AN186" s="18" t="s">
        <v>68</v>
      </c>
      <c r="AX186" s="18" t="s">
        <v>68</v>
      </c>
    </row>
    <row r="187" spans="1:51" x14ac:dyDescent="0.2">
      <c r="A187" s="17" t="s">
        <v>744</v>
      </c>
      <c r="B187" s="17" t="s">
        <v>768</v>
      </c>
      <c r="C187" s="17" t="s">
        <v>745</v>
      </c>
      <c r="D187" s="18" t="s">
        <v>746</v>
      </c>
      <c r="E187" s="20">
        <v>71280963.909999996</v>
      </c>
      <c r="F187" s="20">
        <v>1096630214</v>
      </c>
      <c r="G187" s="19" t="s">
        <v>73</v>
      </c>
      <c r="I187" s="18" t="s">
        <v>65</v>
      </c>
      <c r="J187" s="18" t="s">
        <v>64</v>
      </c>
      <c r="L187" s="18">
        <v>20000724</v>
      </c>
      <c r="O187" s="18" t="s">
        <v>93</v>
      </c>
      <c r="V187" s="19">
        <v>139553005</v>
      </c>
      <c r="W187" s="20">
        <v>10949384</v>
      </c>
      <c r="X187" s="20">
        <v>9406</v>
      </c>
      <c r="Y187" s="20">
        <v>11</v>
      </c>
      <c r="AC187" s="18" t="s">
        <v>316</v>
      </c>
      <c r="AH187" s="18" t="s">
        <v>68</v>
      </c>
    </row>
    <row r="188" spans="1:51" x14ac:dyDescent="0.2">
      <c r="A188" s="17" t="s">
        <v>569</v>
      </c>
      <c r="B188" s="17" t="s">
        <v>768</v>
      </c>
      <c r="C188" s="17" t="s">
        <v>570</v>
      </c>
      <c r="D188" s="18" t="s">
        <v>571</v>
      </c>
      <c r="E188" s="20">
        <v>1832954274.76</v>
      </c>
      <c r="F188" s="20">
        <v>149873612</v>
      </c>
      <c r="G188" s="19" t="s">
        <v>73</v>
      </c>
      <c r="I188" s="18" t="s">
        <v>65</v>
      </c>
      <c r="J188" s="18" t="s">
        <v>64</v>
      </c>
      <c r="K188" s="18" t="s">
        <v>100</v>
      </c>
      <c r="L188" s="18">
        <v>19890309</v>
      </c>
      <c r="O188" s="18" t="s">
        <v>93</v>
      </c>
      <c r="R188" s="18" t="s">
        <v>77</v>
      </c>
      <c r="V188" s="19">
        <v>108392169</v>
      </c>
      <c r="W188" s="20">
        <v>1220162783.5</v>
      </c>
      <c r="X188" s="20">
        <v>531660</v>
      </c>
      <c r="Y188" s="20">
        <v>11</v>
      </c>
      <c r="AC188" s="18" t="s">
        <v>316</v>
      </c>
      <c r="AH188" s="18" t="s">
        <v>68</v>
      </c>
    </row>
    <row r="189" spans="1:51" x14ac:dyDescent="0.2">
      <c r="A189" s="17" t="s">
        <v>750</v>
      </c>
      <c r="B189" s="17" t="s">
        <v>768</v>
      </c>
      <c r="C189" s="17" t="s">
        <v>751</v>
      </c>
      <c r="D189" s="18" t="s">
        <v>752</v>
      </c>
      <c r="E189" s="20">
        <v>311226623.25999999</v>
      </c>
      <c r="F189" s="20">
        <v>198233518</v>
      </c>
      <c r="G189" s="19" t="s">
        <v>73</v>
      </c>
      <c r="I189" s="18" t="s">
        <v>63</v>
      </c>
      <c r="J189" s="18" t="s">
        <v>64</v>
      </c>
      <c r="K189" s="18" t="s">
        <v>100</v>
      </c>
      <c r="L189" s="18">
        <v>20060515</v>
      </c>
      <c r="M189" s="18" t="s">
        <v>381</v>
      </c>
      <c r="V189" s="19">
        <v>28357185</v>
      </c>
      <c r="W189" s="20">
        <v>50479421.5</v>
      </c>
      <c r="X189" s="20">
        <v>49218</v>
      </c>
      <c r="Y189" s="20">
        <v>11</v>
      </c>
      <c r="AC189" s="18" t="s">
        <v>702</v>
      </c>
      <c r="AH189" s="18" t="s">
        <v>68</v>
      </c>
      <c r="AJ189" s="18" t="s">
        <v>68</v>
      </c>
    </row>
    <row r="190" spans="1:51" x14ac:dyDescent="0.2">
      <c r="A190" s="17" t="s">
        <v>756</v>
      </c>
      <c r="B190" s="17" t="s">
        <v>768</v>
      </c>
      <c r="C190" s="17" t="s">
        <v>757</v>
      </c>
      <c r="D190" s="18" t="s">
        <v>758</v>
      </c>
      <c r="E190" s="20">
        <v>24534928.68</v>
      </c>
      <c r="F190" s="20">
        <v>408915478</v>
      </c>
      <c r="G190" s="19" t="s">
        <v>73</v>
      </c>
      <c r="H190" s="18" t="s">
        <v>80</v>
      </c>
      <c r="I190" s="18" t="s">
        <v>63</v>
      </c>
      <c r="J190" s="18" t="s">
        <v>64</v>
      </c>
      <c r="K190" s="18" t="s">
        <v>67</v>
      </c>
      <c r="L190" s="18">
        <v>20110712</v>
      </c>
      <c r="P190" s="18" t="s">
        <v>68</v>
      </c>
      <c r="V190" s="19">
        <v>14016716</v>
      </c>
      <c r="W190" s="20">
        <v>1188416.5</v>
      </c>
      <c r="X190" s="20">
        <v>1462</v>
      </c>
      <c r="Y190" s="20">
        <v>11</v>
      </c>
      <c r="AC190" s="18" t="s">
        <v>193</v>
      </c>
      <c r="AS190" s="18" t="s">
        <v>68</v>
      </c>
    </row>
    <row r="191" spans="1:51" x14ac:dyDescent="0.2">
      <c r="A191" s="17" t="s">
        <v>831</v>
      </c>
      <c r="B191" s="17" t="s">
        <v>768</v>
      </c>
      <c r="C191" s="17" t="s">
        <v>832</v>
      </c>
      <c r="D191" s="18" t="s">
        <v>833</v>
      </c>
      <c r="E191" s="20">
        <v>2470947387.8000002</v>
      </c>
      <c r="F191" s="20">
        <v>943109690</v>
      </c>
      <c r="G191" s="19" t="s">
        <v>73</v>
      </c>
      <c r="I191" s="18" t="s">
        <v>86</v>
      </c>
      <c r="J191" s="18" t="s">
        <v>223</v>
      </c>
      <c r="K191" s="18" t="s">
        <v>100</v>
      </c>
      <c r="L191" s="18">
        <v>20240806</v>
      </c>
      <c r="M191" s="18" t="s">
        <v>105</v>
      </c>
      <c r="O191" s="18" t="s">
        <v>93</v>
      </c>
      <c r="V191" s="19">
        <v>55865240</v>
      </c>
      <c r="W191" s="20">
        <v>144834671</v>
      </c>
      <c r="X191" s="20">
        <v>86689</v>
      </c>
      <c r="Y191" s="20">
        <v>4</v>
      </c>
      <c r="AB191" s="18" t="s">
        <v>86</v>
      </c>
      <c r="AH191" s="18" t="s">
        <v>68</v>
      </c>
    </row>
    <row r="192" spans="1:51" x14ac:dyDescent="0.2">
      <c r="A192" s="17" t="s">
        <v>216</v>
      </c>
      <c r="B192" s="17" t="s">
        <v>768</v>
      </c>
      <c r="C192" s="17" t="s">
        <v>217</v>
      </c>
      <c r="D192" s="18" t="s">
        <v>218</v>
      </c>
      <c r="E192" s="20">
        <v>39523545966.959999</v>
      </c>
      <c r="F192" s="20">
        <v>453667883</v>
      </c>
      <c r="G192" s="19" t="s">
        <v>73</v>
      </c>
      <c r="I192" s="18" t="s">
        <v>63</v>
      </c>
      <c r="J192" s="18" t="s">
        <v>64</v>
      </c>
      <c r="K192" s="18" t="s">
        <v>67</v>
      </c>
      <c r="L192" s="18">
        <v>20041022</v>
      </c>
      <c r="M192" s="18" t="s">
        <v>85</v>
      </c>
      <c r="N192" s="18" t="s">
        <v>123</v>
      </c>
      <c r="P192" s="18" t="s">
        <v>68</v>
      </c>
      <c r="Q192" s="18" t="s">
        <v>68</v>
      </c>
      <c r="R192" s="63">
        <v>60</v>
      </c>
      <c r="V192" s="19">
        <v>181578458</v>
      </c>
      <c r="W192" s="20">
        <v>13451448855</v>
      </c>
      <c r="X192" s="20">
        <v>924421</v>
      </c>
      <c r="Y192" s="20">
        <v>11</v>
      </c>
      <c r="AH192" s="18" t="s">
        <v>68</v>
      </c>
      <c r="AI192" s="18" t="s">
        <v>68</v>
      </c>
      <c r="AN192" s="18" t="s">
        <v>68</v>
      </c>
      <c r="AX192" s="18" t="s">
        <v>68</v>
      </c>
      <c r="AY192" s="18" t="s">
        <v>219</v>
      </c>
    </row>
    <row r="193" spans="1:49" x14ac:dyDescent="0.2">
      <c r="A193" s="17" t="s">
        <v>759</v>
      </c>
      <c r="B193" s="17" t="s">
        <v>768</v>
      </c>
      <c r="C193" s="17" t="s">
        <v>760</v>
      </c>
      <c r="D193" s="18" t="s">
        <v>761</v>
      </c>
      <c r="E193" s="20">
        <v>67390658.700000003</v>
      </c>
      <c r="F193" s="20">
        <v>1347813174</v>
      </c>
      <c r="G193" s="19" t="s">
        <v>73</v>
      </c>
      <c r="I193" s="18" t="s">
        <v>86</v>
      </c>
      <c r="J193" s="18" t="s">
        <v>223</v>
      </c>
      <c r="K193" s="18" t="s">
        <v>100</v>
      </c>
      <c r="L193" s="18">
        <v>20181018</v>
      </c>
      <c r="M193" s="18" t="s">
        <v>105</v>
      </c>
      <c r="V193" s="19">
        <v>17776765</v>
      </c>
      <c r="W193" s="20">
        <v>962498</v>
      </c>
      <c r="X193" s="20">
        <v>1117</v>
      </c>
      <c r="Y193" s="20">
        <v>11</v>
      </c>
      <c r="AA193" s="18" t="s">
        <v>280</v>
      </c>
      <c r="AH193" s="18" t="s">
        <v>68</v>
      </c>
      <c r="AJ193" s="18" t="s">
        <v>68</v>
      </c>
    </row>
    <row r="194" spans="1:49" x14ac:dyDescent="0.2">
      <c r="A194" s="17" t="s">
        <v>762</v>
      </c>
      <c r="B194" s="17" t="s">
        <v>768</v>
      </c>
      <c r="C194" s="17" t="s">
        <v>763</v>
      </c>
      <c r="D194" s="18" t="s">
        <v>764</v>
      </c>
      <c r="E194" s="20">
        <v>82388002.430000007</v>
      </c>
      <c r="F194" s="20">
        <v>46026817</v>
      </c>
      <c r="G194" s="19" t="s">
        <v>73</v>
      </c>
      <c r="I194" s="18" t="s">
        <v>65</v>
      </c>
      <c r="J194" s="18" t="s">
        <v>64</v>
      </c>
      <c r="K194" s="18" t="s">
        <v>66</v>
      </c>
      <c r="L194" s="18">
        <v>20101123</v>
      </c>
      <c r="O194" s="18" t="s">
        <v>101</v>
      </c>
      <c r="V194" s="19">
        <v>3349118</v>
      </c>
      <c r="W194" s="20">
        <v>4207370</v>
      </c>
      <c r="X194" s="20">
        <v>2612</v>
      </c>
      <c r="Y194" s="20">
        <v>11</v>
      </c>
      <c r="Z194" s="19" t="s">
        <v>334</v>
      </c>
      <c r="AH194" s="18" t="s">
        <v>68</v>
      </c>
    </row>
    <row r="195" spans="1:49" x14ac:dyDescent="0.2">
      <c r="A195" s="17" t="s">
        <v>765</v>
      </c>
      <c r="B195" s="17" t="s">
        <v>768</v>
      </c>
      <c r="C195" s="17" t="s">
        <v>766</v>
      </c>
      <c r="D195" s="18" t="s">
        <v>767</v>
      </c>
      <c r="E195" s="20">
        <v>16155591.550000001</v>
      </c>
      <c r="F195" s="20">
        <v>461588330</v>
      </c>
      <c r="G195" s="19" t="s">
        <v>73</v>
      </c>
      <c r="I195" s="18" t="s">
        <v>182</v>
      </c>
      <c r="J195" s="18" t="s">
        <v>64</v>
      </c>
      <c r="L195" s="18">
        <v>19870917</v>
      </c>
      <c r="V195" s="19">
        <v>28567437</v>
      </c>
      <c r="W195" s="20">
        <v>1162573</v>
      </c>
      <c r="X195" s="20">
        <v>1004</v>
      </c>
      <c r="Y195" s="20">
        <v>11</v>
      </c>
      <c r="AC195" s="18" t="s">
        <v>819</v>
      </c>
      <c r="AH195" s="18" t="s">
        <v>68</v>
      </c>
      <c r="AW195" s="18" t="s">
        <v>68</v>
      </c>
    </row>
  </sheetData>
  <autoFilter ref="A10:AY195"/>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2"/>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2" width="21.5703125" style="34" bestFit="1" customWidth="1"/>
    <col min="23" max="23" width="21.5703125" style="20" bestFit="1" customWidth="1"/>
    <col min="24" max="24" width="16.28515625" style="18" bestFit="1" customWidth="1"/>
    <col min="25" max="25" width="36.85546875" style="18" bestFit="1" customWidth="1"/>
    <col min="26" max="26" width="11.42578125" style="18" bestFit="1" customWidth="1"/>
    <col min="27" max="27" width="21.7109375" style="18" bestFit="1" customWidth="1"/>
    <col min="28" max="28" width="20.140625" style="18" bestFit="1" customWidth="1"/>
    <col min="29" max="29" width="51.85546875" style="18" bestFit="1" customWidth="1"/>
    <col min="30" max="30" width="19.28515625" style="18" bestFit="1" customWidth="1"/>
    <col min="31" max="31" width="36.7109375" style="18" bestFit="1" customWidth="1"/>
    <col min="32" max="32" width="16.28515625" style="18" bestFit="1" customWidth="1"/>
    <col min="33" max="33" width="15.285156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13.28515625" style="18" bestFit="1" customWidth="1"/>
    <col min="50" max="50" width="24.85546875" style="18" bestFit="1" customWidth="1"/>
    <col min="51" max="51" width="21" style="18" bestFit="1" customWidth="1"/>
    <col min="52" max="52" width="40.7109375" style="17" bestFit="1" customWidth="1"/>
    <col min="53" max="16384" width="9" style="17"/>
  </cols>
  <sheetData>
    <row r="1" spans="1:52" x14ac:dyDescent="0.2">
      <c r="C1" s="2" t="s">
        <v>17</v>
      </c>
    </row>
    <row r="2" spans="1:52" x14ac:dyDescent="0.2">
      <c r="C2" s="3" t="s">
        <v>1</v>
      </c>
      <c r="D2" s="2"/>
      <c r="E2" s="1"/>
      <c r="F2" s="26"/>
      <c r="G2" s="26"/>
      <c r="H2" s="1"/>
      <c r="I2" s="19"/>
      <c r="J2" s="1"/>
      <c r="K2" s="29"/>
      <c r="L2" s="1"/>
      <c r="M2" s="1"/>
      <c r="T2" s="19"/>
    </row>
    <row r="3" spans="1:52" x14ac:dyDescent="0.2">
      <c r="C3" s="3" t="s">
        <v>820</v>
      </c>
      <c r="D3" s="2"/>
      <c r="E3" s="1"/>
      <c r="F3" s="26"/>
      <c r="G3" s="26"/>
      <c r="H3" s="1"/>
      <c r="I3" s="19"/>
      <c r="J3" s="1"/>
      <c r="K3" s="29"/>
      <c r="L3" s="1"/>
      <c r="M3" s="1"/>
      <c r="T3" s="19"/>
    </row>
    <row r="4" spans="1:52" s="12" customFormat="1" ht="4.9000000000000004" customHeight="1" x14ac:dyDescent="0.2">
      <c r="B4" s="9"/>
      <c r="C4" s="21"/>
      <c r="D4" s="9"/>
      <c r="E4" s="8"/>
      <c r="F4" s="25"/>
      <c r="G4" s="25"/>
      <c r="H4" s="8"/>
      <c r="I4" s="11"/>
      <c r="J4" s="8"/>
      <c r="K4" s="30"/>
      <c r="L4" s="8"/>
      <c r="M4" s="8"/>
      <c r="N4" s="8"/>
      <c r="O4" s="8"/>
      <c r="P4" s="8"/>
      <c r="Q4" s="8"/>
      <c r="R4" s="8"/>
      <c r="S4" s="8"/>
      <c r="T4" s="11"/>
      <c r="U4" s="35"/>
      <c r="V4" s="35"/>
      <c r="W4" s="62"/>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2" s="7" customFormat="1" ht="16.5" thickBot="1" x14ac:dyDescent="0.3">
      <c r="B5" s="2"/>
      <c r="C5" s="22"/>
      <c r="D5" s="2"/>
      <c r="E5" s="1"/>
      <c r="F5" s="26"/>
      <c r="G5" s="26"/>
      <c r="H5" s="1"/>
      <c r="I5" s="1"/>
      <c r="J5" s="1"/>
      <c r="K5" s="29"/>
      <c r="L5" s="1"/>
      <c r="M5" s="1"/>
      <c r="N5" s="1"/>
      <c r="O5" s="1"/>
      <c r="P5" s="1"/>
      <c r="Q5" s="1"/>
      <c r="R5" s="1"/>
      <c r="S5" s="1"/>
      <c r="T5" s="1"/>
      <c r="U5" s="36"/>
      <c r="V5" s="36"/>
      <c r="W5" s="36"/>
      <c r="X5" s="5"/>
      <c r="Y5" s="61" t="s">
        <v>49</v>
      </c>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row>
    <row r="6" spans="1:52" s="7" customFormat="1" ht="15.75" x14ac:dyDescent="0.25">
      <c r="B6" s="2"/>
      <c r="C6" s="22"/>
      <c r="D6" s="42" t="s">
        <v>28</v>
      </c>
      <c r="E6" s="48"/>
      <c r="F6" s="48" t="s">
        <v>29</v>
      </c>
      <c r="G6" s="52"/>
      <c r="H6" s="1"/>
      <c r="I6" s="1"/>
      <c r="J6" s="1"/>
      <c r="K6" s="29"/>
      <c r="L6" s="1"/>
      <c r="M6" s="1"/>
      <c r="N6" s="1"/>
      <c r="O6" s="1"/>
      <c r="P6" s="1"/>
      <c r="Q6" s="1"/>
      <c r="R6" s="1"/>
      <c r="S6" s="1"/>
      <c r="T6" s="1"/>
      <c r="U6" s="36"/>
      <c r="V6" s="36"/>
      <c r="W6" s="36"/>
      <c r="X6" s="36"/>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row>
    <row r="7" spans="1:52" s="7" customFormat="1" ht="6.75" customHeight="1" x14ac:dyDescent="0.25">
      <c r="B7" s="2"/>
      <c r="C7" s="22"/>
      <c r="D7" s="49"/>
      <c r="E7" s="50"/>
      <c r="F7" s="50"/>
      <c r="G7" s="53"/>
      <c r="H7" s="1"/>
      <c r="I7" s="1"/>
      <c r="J7" s="1"/>
      <c r="K7" s="29"/>
      <c r="L7" s="1"/>
      <c r="M7" s="1"/>
      <c r="N7" s="1"/>
      <c r="O7" s="1"/>
      <c r="P7" s="1"/>
      <c r="Q7" s="1"/>
      <c r="R7" s="1"/>
      <c r="S7" s="1"/>
      <c r="T7" s="1"/>
      <c r="U7" s="36"/>
      <c r="V7" s="36"/>
      <c r="W7" s="36"/>
      <c r="X7" s="36"/>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row>
    <row r="8" spans="1:52" s="7" customFormat="1" ht="16.5" thickBot="1" x14ac:dyDescent="0.3">
      <c r="B8" s="2"/>
      <c r="C8" s="22"/>
      <c r="D8" s="60">
        <f>SUBTOTAL(3,D11:D922)</f>
        <v>912</v>
      </c>
      <c r="E8" s="51"/>
      <c r="F8" s="54">
        <f>SUBTOTAL(9,F11:F922)</f>
        <v>38216907148.08902</v>
      </c>
      <c r="G8" s="55"/>
      <c r="H8" s="1"/>
      <c r="I8" s="1"/>
      <c r="J8" s="1"/>
      <c r="K8" s="29"/>
      <c r="L8" s="1"/>
      <c r="M8" s="1"/>
      <c r="N8" s="1"/>
      <c r="O8" s="1"/>
      <c r="P8" s="1"/>
      <c r="Q8" s="1"/>
      <c r="R8" s="1"/>
      <c r="S8" s="1"/>
      <c r="T8" s="1"/>
      <c r="U8" s="36"/>
      <c r="V8" s="36"/>
      <c r="W8" s="36"/>
      <c r="X8" s="36"/>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row>
    <row r="9" spans="1:52" s="7" customFormat="1" ht="15.75" x14ac:dyDescent="0.25">
      <c r="B9" s="2"/>
      <c r="C9" s="22"/>
      <c r="D9" s="2"/>
      <c r="E9" s="1"/>
      <c r="F9" s="26"/>
      <c r="G9" s="26"/>
      <c r="H9" s="1"/>
      <c r="I9" s="1"/>
      <c r="J9" s="1"/>
      <c r="K9" s="29"/>
      <c r="L9" s="1"/>
      <c r="M9" s="1"/>
      <c r="N9" s="1"/>
      <c r="O9" s="1"/>
      <c r="P9" s="1"/>
      <c r="Q9" s="1"/>
      <c r="R9" s="1"/>
      <c r="S9" s="1"/>
      <c r="T9" s="1"/>
      <c r="U9" s="36"/>
      <c r="V9" s="36"/>
      <c r="W9" s="36"/>
      <c r="X9" s="36"/>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2" s="15" customFormat="1" ht="39.75" customHeight="1" thickBot="1" x14ac:dyDescent="0.25">
      <c r="A10" s="14" t="s">
        <v>20</v>
      </c>
      <c r="B10" s="33" t="s">
        <v>21</v>
      </c>
      <c r="C10" s="14" t="s">
        <v>0</v>
      </c>
      <c r="D10" s="14" t="s">
        <v>2</v>
      </c>
      <c r="E10" s="16" t="s">
        <v>3</v>
      </c>
      <c r="F10" s="16" t="s">
        <v>3752</v>
      </c>
      <c r="G10" s="16" t="s">
        <v>3753</v>
      </c>
      <c r="H10" s="15" t="s">
        <v>4</v>
      </c>
      <c r="I10" s="27" t="s">
        <v>18</v>
      </c>
      <c r="J10" s="15" t="s">
        <v>6</v>
      </c>
      <c r="K10" s="15" t="s">
        <v>7</v>
      </c>
      <c r="L10" s="15" t="s">
        <v>5</v>
      </c>
      <c r="M10" s="31" t="s">
        <v>27</v>
      </c>
      <c r="N10" s="15" t="s">
        <v>13</v>
      </c>
      <c r="O10" s="15" t="s">
        <v>22</v>
      </c>
      <c r="P10" s="15" t="s">
        <v>14</v>
      </c>
      <c r="Q10" s="15" t="s">
        <v>57</v>
      </c>
      <c r="R10" s="15" t="s">
        <v>823</v>
      </c>
      <c r="S10" s="15" t="s">
        <v>15</v>
      </c>
      <c r="T10" s="15" t="s">
        <v>19</v>
      </c>
      <c r="U10" s="16" t="s">
        <v>3754</v>
      </c>
      <c r="V10" s="16" t="s">
        <v>3755</v>
      </c>
      <c r="W10" s="16" t="s">
        <v>3756</v>
      </c>
      <c r="X10" s="16" t="s">
        <v>16</v>
      </c>
      <c r="Y10" s="59" t="s">
        <v>50</v>
      </c>
      <c r="Z10" s="59" t="s">
        <v>53</v>
      </c>
      <c r="AA10" s="59" t="s">
        <v>51</v>
      </c>
      <c r="AB10" s="59" t="s">
        <v>52</v>
      </c>
      <c r="AC10" s="59" t="s">
        <v>54</v>
      </c>
      <c r="AD10" s="59" t="s">
        <v>55</v>
      </c>
      <c r="AE10" s="59" t="s">
        <v>56</v>
      </c>
      <c r="AF10" s="59" t="s">
        <v>12</v>
      </c>
      <c r="AG10" s="59" t="s">
        <v>30</v>
      </c>
      <c r="AH10" s="59" t="s">
        <v>31</v>
      </c>
      <c r="AI10" s="59" t="s">
        <v>32</v>
      </c>
      <c r="AJ10" s="59" t="s">
        <v>33</v>
      </c>
      <c r="AK10" s="59" t="s">
        <v>34</v>
      </c>
      <c r="AL10" s="59" t="s">
        <v>35</v>
      </c>
      <c r="AM10" s="59" t="s">
        <v>36</v>
      </c>
      <c r="AN10" s="59" t="s">
        <v>37</v>
      </c>
      <c r="AO10" s="59" t="s">
        <v>38</v>
      </c>
      <c r="AP10" s="59" t="s">
        <v>39</v>
      </c>
      <c r="AQ10" s="59" t="s">
        <v>40</v>
      </c>
      <c r="AR10" s="59" t="s">
        <v>41</v>
      </c>
      <c r="AS10" s="59" t="s">
        <v>42</v>
      </c>
      <c r="AT10" s="59" t="s">
        <v>43</v>
      </c>
      <c r="AU10" s="59" t="s">
        <v>44</v>
      </c>
      <c r="AV10" s="59" t="s">
        <v>45</v>
      </c>
      <c r="AW10" s="59" t="s">
        <v>46</v>
      </c>
      <c r="AX10" s="59" t="s">
        <v>47</v>
      </c>
      <c r="AY10" s="59" t="s">
        <v>62</v>
      </c>
      <c r="AZ10" s="59" t="s">
        <v>48</v>
      </c>
    </row>
    <row r="11" spans="1:52" ht="13.5" thickTop="1" x14ac:dyDescent="0.2">
      <c r="A11" s="17" t="s">
        <v>2188</v>
      </c>
      <c r="B11" s="28">
        <v>1113792</v>
      </c>
      <c r="C11" s="23" t="s">
        <v>800</v>
      </c>
      <c r="D11" s="28" t="s">
        <v>2189</v>
      </c>
      <c r="E11" s="18" t="s">
        <v>2190</v>
      </c>
      <c r="F11" s="24">
        <v>1947765.16</v>
      </c>
      <c r="G11" s="24">
        <v>97388258</v>
      </c>
      <c r="H11" s="18" t="s">
        <v>73</v>
      </c>
      <c r="J11" s="18" t="s">
        <v>193</v>
      </c>
      <c r="K11" s="32" t="s">
        <v>64</v>
      </c>
      <c r="L11" s="18" t="s">
        <v>930</v>
      </c>
      <c r="M11" s="18">
        <v>20120103</v>
      </c>
      <c r="P11" s="18" t="s">
        <v>68</v>
      </c>
      <c r="U11" s="34">
        <v>8124136</v>
      </c>
      <c r="V11" s="34">
        <v>146118.5</v>
      </c>
      <c r="W11" s="20">
        <v>386</v>
      </c>
      <c r="X11" s="18">
        <v>11</v>
      </c>
      <c r="AB11" s="18" t="s">
        <v>182</v>
      </c>
      <c r="AH11" s="18" t="s">
        <v>68</v>
      </c>
      <c r="AJ11" s="18" t="s">
        <v>68</v>
      </c>
    </row>
    <row r="12" spans="1:52" x14ac:dyDescent="0.2">
      <c r="A12" s="17" t="s">
        <v>3236</v>
      </c>
      <c r="B12" s="28">
        <v>1181462</v>
      </c>
      <c r="C12" s="23" t="s">
        <v>800</v>
      </c>
      <c r="D12" s="28" t="s">
        <v>3237</v>
      </c>
      <c r="E12" s="18" t="s">
        <v>3238</v>
      </c>
      <c r="F12" s="24">
        <v>25023739.462000001</v>
      </c>
      <c r="G12" s="24">
        <v>153519874</v>
      </c>
      <c r="H12" s="18" t="s">
        <v>73</v>
      </c>
      <c r="J12" s="18" t="s">
        <v>63</v>
      </c>
      <c r="K12" s="32" t="s">
        <v>64</v>
      </c>
      <c r="L12" s="18" t="s">
        <v>100</v>
      </c>
      <c r="M12" s="18">
        <v>20180725</v>
      </c>
      <c r="U12" s="34">
        <v>44035986</v>
      </c>
      <c r="V12" s="34">
        <v>5571028.5</v>
      </c>
      <c r="W12" s="20">
        <v>6208</v>
      </c>
      <c r="X12" s="18">
        <v>11</v>
      </c>
      <c r="AB12" s="18" t="s">
        <v>1312</v>
      </c>
      <c r="AH12" s="18" t="s">
        <v>68</v>
      </c>
    </row>
    <row r="13" spans="1:52" x14ac:dyDescent="0.2">
      <c r="A13" s="17" t="s">
        <v>853</v>
      </c>
      <c r="B13" s="28">
        <v>11607</v>
      </c>
      <c r="C13" s="23" t="s">
        <v>800</v>
      </c>
      <c r="D13" s="28" t="s">
        <v>854</v>
      </c>
      <c r="E13" s="18" t="s">
        <v>855</v>
      </c>
      <c r="F13" s="24">
        <v>612646.19999999995</v>
      </c>
      <c r="G13" s="24">
        <v>20421540</v>
      </c>
      <c r="H13" s="18" t="s">
        <v>73</v>
      </c>
      <c r="J13" s="18" t="s">
        <v>63</v>
      </c>
      <c r="K13" s="32" t="s">
        <v>64</v>
      </c>
      <c r="U13" s="34">
        <v>8886627</v>
      </c>
      <c r="V13" s="34">
        <v>161515.5</v>
      </c>
      <c r="W13" s="20">
        <v>449</v>
      </c>
      <c r="X13" s="18">
        <v>11</v>
      </c>
      <c r="AC13" s="18" t="s">
        <v>856</v>
      </c>
      <c r="AT13" s="18" t="s">
        <v>68</v>
      </c>
      <c r="AZ13" s="17" t="s">
        <v>857</v>
      </c>
    </row>
    <row r="14" spans="1:52" x14ac:dyDescent="0.2">
      <c r="A14" s="17" t="s">
        <v>860</v>
      </c>
      <c r="B14" s="28">
        <v>12060</v>
      </c>
      <c r="C14" s="23" t="s">
        <v>800</v>
      </c>
      <c r="D14" s="28" t="s">
        <v>861</v>
      </c>
      <c r="E14" s="18" t="s">
        <v>862</v>
      </c>
      <c r="F14" s="24">
        <v>3727656.5750000002</v>
      </c>
      <c r="G14" s="24">
        <v>149106263</v>
      </c>
      <c r="H14" s="18" t="s">
        <v>73</v>
      </c>
      <c r="J14" s="18" t="s">
        <v>63</v>
      </c>
      <c r="K14" s="32" t="s">
        <v>64</v>
      </c>
      <c r="U14" s="34">
        <v>5610840</v>
      </c>
      <c r="V14" s="34">
        <v>156065</v>
      </c>
      <c r="W14" s="20">
        <v>457</v>
      </c>
      <c r="X14" s="18">
        <v>11</v>
      </c>
      <c r="AB14" s="18" t="s">
        <v>63</v>
      </c>
      <c r="AF14" s="18" t="s">
        <v>130</v>
      </c>
      <c r="AH14" s="18" t="s">
        <v>68</v>
      </c>
      <c r="AJ14" s="18" t="s">
        <v>68</v>
      </c>
    </row>
    <row r="15" spans="1:52" x14ac:dyDescent="0.2">
      <c r="A15" s="17" t="s">
        <v>3375</v>
      </c>
      <c r="B15" s="28">
        <v>1183465</v>
      </c>
      <c r="C15" s="23" t="s">
        <v>800</v>
      </c>
      <c r="D15" s="28" t="s">
        <v>3376</v>
      </c>
      <c r="E15" s="18" t="s">
        <v>3377</v>
      </c>
      <c r="F15" s="24">
        <v>6847541.7300000004</v>
      </c>
      <c r="G15" s="24">
        <v>76083797</v>
      </c>
      <c r="H15" s="18" t="s">
        <v>73</v>
      </c>
      <c r="J15" s="18" t="s">
        <v>193</v>
      </c>
      <c r="K15" s="32" t="s">
        <v>64</v>
      </c>
      <c r="L15" s="18" t="s">
        <v>965</v>
      </c>
      <c r="M15" s="18">
        <v>20230111</v>
      </c>
      <c r="U15" s="34">
        <v>672882</v>
      </c>
      <c r="V15" s="34">
        <v>92803.5</v>
      </c>
      <c r="W15" s="20">
        <v>140</v>
      </c>
      <c r="X15" s="18">
        <v>11</v>
      </c>
      <c r="AB15" s="18" t="s">
        <v>193</v>
      </c>
      <c r="AU15" s="18" t="s">
        <v>68</v>
      </c>
    </row>
    <row r="16" spans="1:52" x14ac:dyDescent="0.2">
      <c r="A16" s="17" t="s">
        <v>866</v>
      </c>
      <c r="B16" s="28">
        <v>1074330</v>
      </c>
      <c r="C16" s="23" t="s">
        <v>800</v>
      </c>
      <c r="D16" s="28" t="s">
        <v>867</v>
      </c>
      <c r="E16" s="18" t="s">
        <v>868</v>
      </c>
      <c r="F16" s="24">
        <v>35828991.25</v>
      </c>
      <c r="G16" s="24">
        <v>716579825</v>
      </c>
      <c r="H16" s="18" t="s">
        <v>73</v>
      </c>
      <c r="J16" s="18" t="s">
        <v>182</v>
      </c>
      <c r="K16" s="32" t="s">
        <v>64</v>
      </c>
      <c r="U16" s="34">
        <v>70791779</v>
      </c>
      <c r="V16" s="34">
        <v>3524203</v>
      </c>
      <c r="W16" s="20">
        <v>2412</v>
      </c>
      <c r="X16" s="18">
        <v>11</v>
      </c>
      <c r="AB16" s="18" t="s">
        <v>182</v>
      </c>
      <c r="AH16" s="18" t="s">
        <v>68</v>
      </c>
      <c r="AI16" s="18" t="s">
        <v>68</v>
      </c>
      <c r="AQ16" s="18" t="s">
        <v>68</v>
      </c>
    </row>
    <row r="17" spans="1:52" x14ac:dyDescent="0.2">
      <c r="A17" s="17" t="s">
        <v>1084</v>
      </c>
      <c r="B17" s="28">
        <v>10787</v>
      </c>
      <c r="C17" s="23" t="s">
        <v>800</v>
      </c>
      <c r="D17" s="28" t="s">
        <v>1085</v>
      </c>
      <c r="E17" s="18" t="s">
        <v>1086</v>
      </c>
      <c r="F17" s="24">
        <v>1216782.8400000001</v>
      </c>
      <c r="G17" s="24">
        <v>18719736</v>
      </c>
      <c r="H17" s="18" t="s">
        <v>73</v>
      </c>
      <c r="J17" s="18" t="s">
        <v>63</v>
      </c>
      <c r="K17" s="32" t="s">
        <v>64</v>
      </c>
      <c r="U17" s="34">
        <v>2853389</v>
      </c>
      <c r="V17" s="34">
        <v>233965.5</v>
      </c>
      <c r="W17" s="20">
        <v>470</v>
      </c>
      <c r="X17" s="18">
        <v>11</v>
      </c>
      <c r="AB17" s="18" t="s">
        <v>876</v>
      </c>
      <c r="AH17" s="18" t="s">
        <v>68</v>
      </c>
      <c r="AI17" s="18" t="s">
        <v>68</v>
      </c>
      <c r="AP17" s="18" t="s">
        <v>68</v>
      </c>
      <c r="AQ17" s="18" t="s">
        <v>68</v>
      </c>
    </row>
    <row r="18" spans="1:52" x14ac:dyDescent="0.2">
      <c r="A18" s="17" t="s">
        <v>1533</v>
      </c>
      <c r="B18" s="28">
        <v>1023613</v>
      </c>
      <c r="C18" s="23" t="s">
        <v>800</v>
      </c>
      <c r="D18" s="28" t="s">
        <v>1534</v>
      </c>
      <c r="E18" s="18" t="s">
        <v>1535</v>
      </c>
      <c r="F18" s="24">
        <v>343200104.48000002</v>
      </c>
      <c r="G18" s="24">
        <v>126176509</v>
      </c>
      <c r="H18" s="18" t="s">
        <v>73</v>
      </c>
      <c r="J18" s="18" t="s">
        <v>63</v>
      </c>
      <c r="K18" s="32" t="s">
        <v>64</v>
      </c>
      <c r="L18" s="18" t="s">
        <v>858</v>
      </c>
      <c r="M18" s="18">
        <v>20170426</v>
      </c>
      <c r="O18" s="18" t="s">
        <v>93</v>
      </c>
      <c r="Q18" s="18" t="s">
        <v>68</v>
      </c>
      <c r="U18" s="34">
        <v>117572289</v>
      </c>
      <c r="V18" s="34">
        <v>104329954.5</v>
      </c>
      <c r="W18" s="20">
        <v>64799</v>
      </c>
      <c r="X18" s="18">
        <v>11</v>
      </c>
      <c r="AC18" s="18" t="s">
        <v>526</v>
      </c>
      <c r="AH18" s="18" t="s">
        <v>68</v>
      </c>
      <c r="AI18" s="18" t="s">
        <v>68</v>
      </c>
    </row>
    <row r="19" spans="1:52" x14ac:dyDescent="0.2">
      <c r="A19" s="17" t="s">
        <v>3698</v>
      </c>
      <c r="B19" s="28">
        <v>1188085</v>
      </c>
      <c r="C19" s="23" t="s">
        <v>800</v>
      </c>
      <c r="D19" s="28" t="s">
        <v>3699</v>
      </c>
      <c r="E19" s="18" t="s">
        <v>3700</v>
      </c>
      <c r="F19" s="24">
        <v>2334826.98</v>
      </c>
      <c r="G19" s="24">
        <v>51885044</v>
      </c>
      <c r="H19" s="18" t="s">
        <v>73</v>
      </c>
      <c r="J19" s="18" t="s">
        <v>63</v>
      </c>
      <c r="K19" s="32" t="s">
        <v>64</v>
      </c>
      <c r="L19" s="18" t="s">
        <v>100</v>
      </c>
      <c r="M19" s="18">
        <v>20240627</v>
      </c>
      <c r="U19" s="34">
        <v>1171152</v>
      </c>
      <c r="V19" s="34">
        <v>76693</v>
      </c>
      <c r="W19" s="20">
        <v>445</v>
      </c>
      <c r="X19" s="18">
        <v>5</v>
      </c>
      <c r="AB19" s="18" t="s">
        <v>63</v>
      </c>
      <c r="AK19" s="18" t="s">
        <v>68</v>
      </c>
    </row>
    <row r="20" spans="1:52" x14ac:dyDescent="0.2">
      <c r="A20" s="17" t="s">
        <v>1143</v>
      </c>
      <c r="B20" s="28">
        <v>1087218</v>
      </c>
      <c r="C20" s="23" t="s">
        <v>800</v>
      </c>
      <c r="D20" s="28" t="s">
        <v>1144</v>
      </c>
      <c r="E20" s="18" t="s">
        <v>1145</v>
      </c>
      <c r="F20" s="24">
        <v>6852387.7649999997</v>
      </c>
      <c r="G20" s="24">
        <v>31871571</v>
      </c>
      <c r="H20" s="18" t="s">
        <v>73</v>
      </c>
      <c r="J20" s="18" t="s">
        <v>63</v>
      </c>
      <c r="K20" s="32" t="s">
        <v>64</v>
      </c>
      <c r="M20" s="18">
        <v>20130219</v>
      </c>
      <c r="U20" s="34">
        <v>14775757</v>
      </c>
      <c r="V20" s="34">
        <v>500014</v>
      </c>
      <c r="W20" s="20">
        <v>817</v>
      </c>
      <c r="X20" s="18">
        <v>11</v>
      </c>
      <c r="AB20" s="18" t="s">
        <v>63</v>
      </c>
      <c r="AF20" s="18" t="s">
        <v>1146</v>
      </c>
      <c r="AH20" s="18" t="s">
        <v>68</v>
      </c>
      <c r="AI20" s="18" t="s">
        <v>68</v>
      </c>
      <c r="AJ20" s="18" t="s">
        <v>68</v>
      </c>
    </row>
    <row r="21" spans="1:52" x14ac:dyDescent="0.2">
      <c r="A21" s="17" t="s">
        <v>2155</v>
      </c>
      <c r="B21" s="28">
        <v>1110524</v>
      </c>
      <c r="C21" s="23" t="s">
        <v>800</v>
      </c>
      <c r="D21" s="28" t="s">
        <v>2156</v>
      </c>
      <c r="E21" s="18" t="s">
        <v>2157</v>
      </c>
      <c r="F21" s="24">
        <v>6772114.4100000001</v>
      </c>
      <c r="G21" s="24">
        <v>677211441</v>
      </c>
      <c r="H21" s="18" t="s">
        <v>73</v>
      </c>
      <c r="J21" s="18" t="s">
        <v>65</v>
      </c>
      <c r="K21" s="32" t="s">
        <v>64</v>
      </c>
      <c r="L21" s="18" t="s">
        <v>100</v>
      </c>
      <c r="M21" s="18">
        <v>20070716</v>
      </c>
      <c r="U21" s="34">
        <v>14578097</v>
      </c>
      <c r="V21" s="34">
        <v>105909.5</v>
      </c>
      <c r="W21" s="20">
        <v>532</v>
      </c>
      <c r="X21" s="18">
        <v>11</v>
      </c>
      <c r="AB21" s="18" t="s">
        <v>230</v>
      </c>
      <c r="AM21" s="18" t="s">
        <v>68</v>
      </c>
      <c r="AQ21" s="18" t="s">
        <v>68</v>
      </c>
      <c r="AW21" s="18" t="s">
        <v>68</v>
      </c>
      <c r="AZ21" s="17" t="s">
        <v>2158</v>
      </c>
    </row>
    <row r="22" spans="1:52" x14ac:dyDescent="0.2">
      <c r="A22" s="17" t="s">
        <v>3308</v>
      </c>
      <c r="B22" s="28">
        <v>1181455</v>
      </c>
      <c r="C22" s="23" t="s">
        <v>800</v>
      </c>
      <c r="D22" s="28" t="s">
        <v>3309</v>
      </c>
      <c r="E22" s="18" t="s">
        <v>3310</v>
      </c>
      <c r="F22" s="24">
        <v>44190120.450000003</v>
      </c>
      <c r="G22" s="24">
        <v>259941885</v>
      </c>
      <c r="H22" s="18" t="s">
        <v>73</v>
      </c>
      <c r="J22" s="18" t="s">
        <v>86</v>
      </c>
      <c r="K22" s="32" t="s">
        <v>223</v>
      </c>
      <c r="L22" s="18" t="s">
        <v>891</v>
      </c>
      <c r="M22" s="18">
        <v>20210224</v>
      </c>
      <c r="P22" s="18" t="s">
        <v>68</v>
      </c>
      <c r="U22" s="34">
        <v>66296623</v>
      </c>
      <c r="V22" s="34">
        <v>7668654</v>
      </c>
      <c r="W22" s="20">
        <v>3048</v>
      </c>
      <c r="X22" s="18">
        <v>11</v>
      </c>
      <c r="AA22" s="18" t="s">
        <v>568</v>
      </c>
      <c r="AH22" s="18" t="s">
        <v>68</v>
      </c>
      <c r="AJ22" s="18" t="s">
        <v>68</v>
      </c>
    </row>
    <row r="23" spans="1:52" x14ac:dyDescent="0.2">
      <c r="A23" s="17" t="s">
        <v>1359</v>
      </c>
      <c r="B23" s="28">
        <v>1099280</v>
      </c>
      <c r="C23" s="23" t="s">
        <v>800</v>
      </c>
      <c r="D23" s="28" t="s">
        <v>1360</v>
      </c>
      <c r="E23" s="18" t="s">
        <v>1361</v>
      </c>
      <c r="F23" s="24">
        <v>6029697.2000000002</v>
      </c>
      <c r="G23" s="24">
        <v>120593944</v>
      </c>
      <c r="H23" s="18" t="s">
        <v>73</v>
      </c>
      <c r="J23" s="18" t="s">
        <v>63</v>
      </c>
      <c r="K23" s="32" t="s">
        <v>64</v>
      </c>
      <c r="L23" s="18" t="s">
        <v>858</v>
      </c>
      <c r="M23" s="18">
        <v>20201231</v>
      </c>
      <c r="P23" s="18" t="s">
        <v>68</v>
      </c>
      <c r="U23" s="34">
        <v>36253738</v>
      </c>
      <c r="V23" s="34">
        <v>3744472.5</v>
      </c>
      <c r="W23" s="20">
        <v>4470</v>
      </c>
      <c r="X23" s="18">
        <v>11</v>
      </c>
      <c r="AB23" s="18" t="s">
        <v>65</v>
      </c>
      <c r="AC23" s="18" t="s">
        <v>74</v>
      </c>
      <c r="AH23" s="18" t="s">
        <v>68</v>
      </c>
    </row>
    <row r="24" spans="1:52" x14ac:dyDescent="0.2">
      <c r="A24" s="17" t="s">
        <v>881</v>
      </c>
      <c r="B24" s="28">
        <v>13918</v>
      </c>
      <c r="C24" s="23" t="s">
        <v>800</v>
      </c>
      <c r="D24" s="28" t="s">
        <v>882</v>
      </c>
      <c r="E24" s="18" t="s">
        <v>883</v>
      </c>
      <c r="F24" s="24">
        <v>270580.21500000003</v>
      </c>
      <c r="G24" s="24">
        <v>18038681</v>
      </c>
      <c r="H24" s="18" t="s">
        <v>73</v>
      </c>
      <c r="J24" s="18" t="s">
        <v>63</v>
      </c>
      <c r="K24" s="32" t="s">
        <v>64</v>
      </c>
      <c r="U24" s="34">
        <v>2547787</v>
      </c>
      <c r="V24" s="34">
        <v>29571.5</v>
      </c>
      <c r="W24" s="20">
        <v>118</v>
      </c>
      <c r="X24" s="18">
        <v>11</v>
      </c>
      <c r="AF24" s="18" t="s">
        <v>884</v>
      </c>
      <c r="AH24" s="18" t="s">
        <v>68</v>
      </c>
      <c r="AI24" s="18" t="s">
        <v>68</v>
      </c>
    </row>
    <row r="25" spans="1:52" x14ac:dyDescent="0.2">
      <c r="A25" s="17" t="s">
        <v>2709</v>
      </c>
      <c r="B25" s="28">
        <v>1148820</v>
      </c>
      <c r="C25" s="23" t="s">
        <v>800</v>
      </c>
      <c r="D25" s="28" t="s">
        <v>2710</v>
      </c>
      <c r="E25" s="18" t="s">
        <v>2711</v>
      </c>
      <c r="F25" s="24">
        <v>128636087.795</v>
      </c>
      <c r="G25" s="24">
        <v>265229047</v>
      </c>
      <c r="H25" s="18" t="s">
        <v>73</v>
      </c>
      <c r="J25" s="18" t="s">
        <v>63</v>
      </c>
      <c r="K25" s="32" t="s">
        <v>64</v>
      </c>
      <c r="L25" s="18" t="s">
        <v>100</v>
      </c>
      <c r="M25" s="18">
        <v>20110712</v>
      </c>
      <c r="O25" s="18" t="s">
        <v>93</v>
      </c>
      <c r="Q25" s="18" t="s">
        <v>68</v>
      </c>
      <c r="U25" s="34">
        <v>122723157</v>
      </c>
      <c r="V25" s="34">
        <v>48222738</v>
      </c>
      <c r="W25" s="20">
        <v>30721</v>
      </c>
      <c r="X25" s="18">
        <v>11</v>
      </c>
      <c r="AC25" s="18" t="s">
        <v>646</v>
      </c>
      <c r="AI25" s="18" t="s">
        <v>68</v>
      </c>
    </row>
    <row r="26" spans="1:52" x14ac:dyDescent="0.2">
      <c r="A26" s="17" t="s">
        <v>2464</v>
      </c>
      <c r="B26" s="28">
        <v>1126366</v>
      </c>
      <c r="C26" s="23" t="s">
        <v>800</v>
      </c>
      <c r="D26" s="28" t="s">
        <v>2465</v>
      </c>
      <c r="E26" s="18" t="s">
        <v>2466</v>
      </c>
      <c r="F26" s="24">
        <v>1374386.125</v>
      </c>
      <c r="G26" s="24">
        <v>10995089</v>
      </c>
      <c r="H26" s="18" t="s">
        <v>73</v>
      </c>
      <c r="J26" s="18" t="s">
        <v>63</v>
      </c>
      <c r="K26" s="32" t="s">
        <v>64</v>
      </c>
      <c r="L26" s="18" t="s">
        <v>891</v>
      </c>
      <c r="M26" s="18">
        <v>20110309</v>
      </c>
      <c r="P26" s="18" t="s">
        <v>68</v>
      </c>
      <c r="U26" s="34">
        <v>74199</v>
      </c>
      <c r="V26" s="34">
        <v>11546.5</v>
      </c>
      <c r="W26" s="20">
        <v>50</v>
      </c>
      <c r="X26" s="18">
        <v>9</v>
      </c>
      <c r="Y26" s="18" t="s">
        <v>334</v>
      </c>
      <c r="AH26" s="18" t="s">
        <v>68</v>
      </c>
    </row>
    <row r="27" spans="1:52" x14ac:dyDescent="0.2">
      <c r="A27" s="17" t="s">
        <v>1221</v>
      </c>
      <c r="B27" s="28">
        <v>1060962</v>
      </c>
      <c r="C27" s="23" t="s">
        <v>800</v>
      </c>
      <c r="D27" s="28" t="s">
        <v>1222</v>
      </c>
      <c r="E27" s="18" t="s">
        <v>1223</v>
      </c>
      <c r="F27" s="24">
        <v>18476624.039999999</v>
      </c>
      <c r="G27" s="24">
        <v>153971867</v>
      </c>
      <c r="H27" s="18" t="s">
        <v>73</v>
      </c>
      <c r="J27" s="18" t="s">
        <v>63</v>
      </c>
      <c r="K27" s="32" t="s">
        <v>64</v>
      </c>
      <c r="L27" s="18" t="s">
        <v>100</v>
      </c>
      <c r="M27" s="18">
        <v>20050113</v>
      </c>
      <c r="O27" s="18" t="s">
        <v>101</v>
      </c>
      <c r="U27" s="34">
        <v>98308443</v>
      </c>
      <c r="V27" s="34">
        <v>25785178.5</v>
      </c>
      <c r="W27" s="20">
        <v>24136</v>
      </c>
      <c r="X27" s="18">
        <v>11</v>
      </c>
      <c r="AF27" s="18" t="s">
        <v>393</v>
      </c>
      <c r="AK27" s="18" t="s">
        <v>68</v>
      </c>
    </row>
    <row r="28" spans="1:52" x14ac:dyDescent="0.2">
      <c r="A28" s="17" t="s">
        <v>3289</v>
      </c>
      <c r="B28" s="28">
        <v>1182095</v>
      </c>
      <c r="C28" s="23" t="s">
        <v>800</v>
      </c>
      <c r="D28" s="28" t="s">
        <v>3290</v>
      </c>
      <c r="E28" s="18" t="s">
        <v>3291</v>
      </c>
      <c r="F28" s="24">
        <v>373690064</v>
      </c>
      <c r="G28" s="24">
        <v>169859120</v>
      </c>
      <c r="H28" s="18" t="s">
        <v>73</v>
      </c>
      <c r="J28" s="18" t="s">
        <v>63</v>
      </c>
      <c r="K28" s="32" t="s">
        <v>64</v>
      </c>
      <c r="L28" s="18" t="s">
        <v>100</v>
      </c>
      <c r="M28" s="18">
        <v>20181102</v>
      </c>
      <c r="O28" s="18" t="s">
        <v>93</v>
      </c>
      <c r="U28" s="34">
        <v>8711109</v>
      </c>
      <c r="V28" s="34">
        <v>10729132.5</v>
      </c>
      <c r="W28" s="20">
        <v>6454</v>
      </c>
      <c r="X28" s="18">
        <v>11</v>
      </c>
      <c r="AC28" s="18" t="s">
        <v>526</v>
      </c>
      <c r="AH28" s="18" t="s">
        <v>68</v>
      </c>
      <c r="AI28" s="18" t="s">
        <v>68</v>
      </c>
      <c r="AJ28" s="18" t="s">
        <v>68</v>
      </c>
    </row>
    <row r="29" spans="1:52" x14ac:dyDescent="0.2">
      <c r="A29" s="17" t="s">
        <v>3155</v>
      </c>
      <c r="B29" s="28">
        <v>1180555</v>
      </c>
      <c r="C29" s="23" t="s">
        <v>800</v>
      </c>
      <c r="D29" s="28" t="s">
        <v>3156</v>
      </c>
      <c r="E29" s="18" t="s">
        <v>3157</v>
      </c>
      <c r="F29" s="24">
        <v>17338708.199999999</v>
      </c>
      <c r="G29" s="24">
        <v>105083080</v>
      </c>
      <c r="H29" s="18" t="s">
        <v>73</v>
      </c>
      <c r="J29" s="18" t="s">
        <v>63</v>
      </c>
      <c r="K29" s="32" t="s">
        <v>64</v>
      </c>
      <c r="L29" s="18" t="s">
        <v>100</v>
      </c>
      <c r="M29" s="18">
        <v>20180130</v>
      </c>
      <c r="O29" s="18" t="s">
        <v>93</v>
      </c>
      <c r="U29" s="34">
        <v>13144994</v>
      </c>
      <c r="V29" s="34">
        <v>2018642</v>
      </c>
      <c r="W29" s="20">
        <v>2131</v>
      </c>
      <c r="X29" s="18">
        <v>11</v>
      </c>
      <c r="AF29" s="18" t="s">
        <v>3158</v>
      </c>
      <c r="AH29" s="18" t="s">
        <v>68</v>
      </c>
    </row>
    <row r="30" spans="1:52" x14ac:dyDescent="0.2">
      <c r="A30" s="17" t="s">
        <v>2816</v>
      </c>
      <c r="B30" s="28">
        <v>1149926</v>
      </c>
      <c r="C30" s="23" t="s">
        <v>800</v>
      </c>
      <c r="D30" s="28" t="s">
        <v>2817</v>
      </c>
      <c r="E30" s="18" t="s">
        <v>2818</v>
      </c>
      <c r="F30" s="24">
        <v>1224204.24</v>
      </c>
      <c r="G30" s="24">
        <v>8744316</v>
      </c>
      <c r="H30" s="18" t="s">
        <v>73</v>
      </c>
      <c r="J30" s="18" t="s">
        <v>63</v>
      </c>
      <c r="K30" s="32" t="s">
        <v>64</v>
      </c>
      <c r="L30" s="18" t="s">
        <v>100</v>
      </c>
      <c r="M30" s="18">
        <v>20120127</v>
      </c>
      <c r="U30" s="34">
        <v>539683</v>
      </c>
      <c r="V30" s="34">
        <v>59035</v>
      </c>
      <c r="W30" s="20">
        <v>50</v>
      </c>
      <c r="X30" s="18">
        <v>10</v>
      </c>
      <c r="AB30" s="18" t="s">
        <v>81</v>
      </c>
      <c r="AH30" s="18" t="s">
        <v>68</v>
      </c>
      <c r="AU30" s="18" t="s">
        <v>68</v>
      </c>
    </row>
    <row r="31" spans="1:52" x14ac:dyDescent="0.2">
      <c r="A31" s="17" t="s">
        <v>3202</v>
      </c>
      <c r="B31" s="28">
        <v>1181265</v>
      </c>
      <c r="C31" s="23" t="s">
        <v>800</v>
      </c>
      <c r="D31" s="28" t="s">
        <v>3203</v>
      </c>
      <c r="E31" s="18" t="s">
        <v>3204</v>
      </c>
      <c r="F31" s="24">
        <v>10371350.48</v>
      </c>
      <c r="G31" s="24">
        <v>61007944</v>
      </c>
      <c r="H31" s="18" t="s">
        <v>73</v>
      </c>
      <c r="J31" s="18" t="s">
        <v>63</v>
      </c>
      <c r="K31" s="32" t="s">
        <v>64</v>
      </c>
      <c r="L31" s="18" t="s">
        <v>100</v>
      </c>
      <c r="M31" s="18">
        <v>20180525</v>
      </c>
      <c r="U31" s="34">
        <v>7205330</v>
      </c>
      <c r="V31" s="34">
        <v>1576154</v>
      </c>
      <c r="W31" s="20">
        <v>1984</v>
      </c>
      <c r="X31" s="18">
        <v>11</v>
      </c>
      <c r="AB31" s="18" t="s">
        <v>876</v>
      </c>
      <c r="AF31" s="18" t="s">
        <v>303</v>
      </c>
      <c r="AH31" s="18" t="s">
        <v>68</v>
      </c>
      <c r="AI31" s="18" t="s">
        <v>68</v>
      </c>
      <c r="AJ31" s="18" t="s">
        <v>68</v>
      </c>
      <c r="AL31" s="18" t="s">
        <v>68</v>
      </c>
      <c r="AY31" s="18" t="s">
        <v>68</v>
      </c>
    </row>
    <row r="32" spans="1:52" x14ac:dyDescent="0.2">
      <c r="A32" s="17" t="s">
        <v>2282</v>
      </c>
      <c r="B32" s="28">
        <v>1115533</v>
      </c>
      <c r="C32" s="23" t="s">
        <v>800</v>
      </c>
      <c r="D32" s="28" t="s">
        <v>2283</v>
      </c>
      <c r="E32" s="18" t="s">
        <v>2284</v>
      </c>
      <c r="F32" s="24">
        <v>577292.63</v>
      </c>
      <c r="G32" s="24">
        <v>57729263</v>
      </c>
      <c r="H32" s="18" t="s">
        <v>73</v>
      </c>
      <c r="J32" s="18" t="s">
        <v>63</v>
      </c>
      <c r="K32" s="32" t="s">
        <v>64</v>
      </c>
      <c r="L32" s="18" t="s">
        <v>66</v>
      </c>
      <c r="M32" s="18">
        <v>20080317</v>
      </c>
      <c r="U32" s="34">
        <v>1639103</v>
      </c>
      <c r="V32" s="34">
        <v>23832.5</v>
      </c>
      <c r="W32" s="20">
        <v>111</v>
      </c>
      <c r="X32" s="18">
        <v>11</v>
      </c>
      <c r="AC32" s="18" t="s">
        <v>97</v>
      </c>
      <c r="AH32" s="18" t="s">
        <v>68</v>
      </c>
    </row>
    <row r="33" spans="1:52" x14ac:dyDescent="0.2">
      <c r="A33" s="17" t="s">
        <v>3529</v>
      </c>
      <c r="B33" s="28">
        <v>1185453</v>
      </c>
      <c r="C33" s="23" t="s">
        <v>800</v>
      </c>
      <c r="D33" s="28" t="s">
        <v>3530</v>
      </c>
      <c r="E33" s="18" t="s">
        <v>3531</v>
      </c>
      <c r="F33" s="24">
        <v>83407492.560000002</v>
      </c>
      <c r="G33" s="24">
        <v>90660318</v>
      </c>
      <c r="H33" s="18" t="s">
        <v>73</v>
      </c>
      <c r="J33" s="18" t="s">
        <v>3421</v>
      </c>
      <c r="K33" s="32" t="s">
        <v>345</v>
      </c>
      <c r="L33" s="18" t="s">
        <v>100</v>
      </c>
      <c r="M33" s="18">
        <v>20211101</v>
      </c>
      <c r="U33" s="34">
        <v>1076179</v>
      </c>
      <c r="V33" s="34">
        <v>917494.5</v>
      </c>
      <c r="W33" s="20">
        <v>912</v>
      </c>
      <c r="X33" s="18">
        <v>11</v>
      </c>
      <c r="Y33" s="18" t="s">
        <v>3421</v>
      </c>
      <c r="AH33" s="18" t="s">
        <v>68</v>
      </c>
      <c r="AJ33" s="18" t="s">
        <v>68</v>
      </c>
    </row>
    <row r="34" spans="1:52" x14ac:dyDescent="0.2">
      <c r="A34" s="17" t="s">
        <v>1425</v>
      </c>
      <c r="B34" s="28">
        <v>30682</v>
      </c>
      <c r="C34" s="23" t="s">
        <v>800</v>
      </c>
      <c r="D34" s="28" t="s">
        <v>1426</v>
      </c>
      <c r="E34" s="18" t="s">
        <v>1427</v>
      </c>
      <c r="F34" s="24">
        <v>1470517050.8499999</v>
      </c>
      <c r="G34" s="24">
        <v>1278710479</v>
      </c>
      <c r="H34" s="18" t="s">
        <v>73</v>
      </c>
      <c r="J34" s="18" t="s">
        <v>1428</v>
      </c>
      <c r="K34" s="32" t="s">
        <v>345</v>
      </c>
      <c r="N34" s="18" t="s">
        <v>257</v>
      </c>
      <c r="U34" s="34">
        <v>140410670</v>
      </c>
      <c r="V34" s="34">
        <v>150845009.5</v>
      </c>
      <c r="W34" s="20">
        <v>82137</v>
      </c>
      <c r="X34" s="18">
        <v>11</v>
      </c>
      <c r="Y34" s="18" t="s">
        <v>445</v>
      </c>
      <c r="AZ34" s="17" t="s">
        <v>676</v>
      </c>
    </row>
    <row r="35" spans="1:52" x14ac:dyDescent="0.2">
      <c r="A35" s="17" t="s">
        <v>892</v>
      </c>
      <c r="B35" s="28">
        <v>1078210</v>
      </c>
      <c r="C35" s="23" t="s">
        <v>800</v>
      </c>
      <c r="D35" s="28" t="s">
        <v>893</v>
      </c>
      <c r="E35" s="18" t="s">
        <v>894</v>
      </c>
      <c r="F35" s="24">
        <v>3922348.64</v>
      </c>
      <c r="G35" s="24">
        <v>56033552</v>
      </c>
      <c r="H35" s="18" t="s">
        <v>73</v>
      </c>
      <c r="J35" s="18" t="s">
        <v>65</v>
      </c>
      <c r="K35" s="32" t="s">
        <v>64</v>
      </c>
      <c r="U35" s="34">
        <v>21998890</v>
      </c>
      <c r="V35" s="34">
        <v>1440530</v>
      </c>
      <c r="W35" s="20">
        <v>1128</v>
      </c>
      <c r="X35" s="18">
        <v>11</v>
      </c>
      <c r="AB35" s="18" t="s">
        <v>895</v>
      </c>
      <c r="AG35" s="18" t="s">
        <v>68</v>
      </c>
      <c r="AH35" s="18" t="s">
        <v>68</v>
      </c>
    </row>
    <row r="36" spans="1:52" x14ac:dyDescent="0.2">
      <c r="A36" s="17" t="s">
        <v>2014</v>
      </c>
      <c r="B36" s="28">
        <v>1107986</v>
      </c>
      <c r="C36" s="23" t="s">
        <v>800</v>
      </c>
      <c r="D36" s="28" t="s">
        <v>2015</v>
      </c>
      <c r="E36" s="18" t="s">
        <v>2016</v>
      </c>
      <c r="F36" s="24">
        <v>286333.12</v>
      </c>
      <c r="G36" s="24">
        <v>57266624</v>
      </c>
      <c r="H36" s="18" t="s">
        <v>73</v>
      </c>
      <c r="J36" s="18" t="s">
        <v>63</v>
      </c>
      <c r="K36" s="32" t="s">
        <v>64</v>
      </c>
      <c r="L36" s="18" t="s">
        <v>891</v>
      </c>
      <c r="M36" s="18">
        <v>20070315</v>
      </c>
      <c r="P36" s="18" t="s">
        <v>68</v>
      </c>
      <c r="AF36" s="18" t="s">
        <v>130</v>
      </c>
      <c r="AI36" s="18" t="s">
        <v>68</v>
      </c>
      <c r="AP36" s="18" t="s">
        <v>68</v>
      </c>
      <c r="AQ36" s="18" t="s">
        <v>68</v>
      </c>
    </row>
    <row r="37" spans="1:52" x14ac:dyDescent="0.2">
      <c r="A37" s="17" t="s">
        <v>1876</v>
      </c>
      <c r="B37" s="28">
        <v>816867</v>
      </c>
      <c r="C37" s="23" t="s">
        <v>800</v>
      </c>
      <c r="D37" s="28" t="s">
        <v>1877</v>
      </c>
      <c r="E37" s="18" t="s">
        <v>1878</v>
      </c>
      <c r="F37" s="24">
        <v>36036138.619999997</v>
      </c>
      <c r="G37" s="24">
        <v>211977286</v>
      </c>
      <c r="H37" s="18" t="s">
        <v>73</v>
      </c>
      <c r="J37" s="18" t="s">
        <v>63</v>
      </c>
      <c r="K37" s="32" t="s">
        <v>64</v>
      </c>
      <c r="U37" s="34">
        <v>17769601</v>
      </c>
      <c r="V37" s="34">
        <v>2411370</v>
      </c>
      <c r="W37" s="20">
        <v>3493</v>
      </c>
      <c r="X37" s="18">
        <v>11</v>
      </c>
      <c r="AC37" s="18" t="s">
        <v>171</v>
      </c>
      <c r="AH37" s="18" t="s">
        <v>68</v>
      </c>
      <c r="AJ37" s="18" t="s">
        <v>68</v>
      </c>
    </row>
    <row r="38" spans="1:52" x14ac:dyDescent="0.2">
      <c r="A38" s="17" t="s">
        <v>2605</v>
      </c>
      <c r="B38" s="28">
        <v>1142260</v>
      </c>
      <c r="C38" s="23" t="s">
        <v>800</v>
      </c>
      <c r="D38" s="28" t="s">
        <v>2606</v>
      </c>
      <c r="E38" s="18" t="s">
        <v>2607</v>
      </c>
      <c r="F38" s="24">
        <v>5865017.4450000003</v>
      </c>
      <c r="G38" s="24">
        <v>130333721</v>
      </c>
      <c r="H38" s="18" t="s">
        <v>73</v>
      </c>
      <c r="J38" s="18" t="s">
        <v>69</v>
      </c>
      <c r="K38" s="32" t="s">
        <v>64</v>
      </c>
      <c r="L38" s="18" t="s">
        <v>66</v>
      </c>
      <c r="M38" s="18">
        <v>20110202</v>
      </c>
      <c r="U38" s="34">
        <v>12612911</v>
      </c>
      <c r="V38" s="34">
        <v>1263635</v>
      </c>
      <c r="W38" s="20">
        <v>1637</v>
      </c>
      <c r="X38" s="18">
        <v>11</v>
      </c>
      <c r="AC38" s="18" t="s">
        <v>2608</v>
      </c>
      <c r="AH38" s="18" t="s">
        <v>68</v>
      </c>
      <c r="AJ38" s="18" t="s">
        <v>68</v>
      </c>
    </row>
    <row r="39" spans="1:52" x14ac:dyDescent="0.2">
      <c r="A39" s="17" t="s">
        <v>1388</v>
      </c>
      <c r="B39" s="28">
        <v>1023320</v>
      </c>
      <c r="C39" s="23" t="s">
        <v>800</v>
      </c>
      <c r="D39" s="28" t="s">
        <v>1389</v>
      </c>
      <c r="E39" s="18" t="s">
        <v>1390</v>
      </c>
      <c r="F39" s="24">
        <v>1456321.43</v>
      </c>
      <c r="G39" s="24">
        <v>145632143</v>
      </c>
      <c r="H39" s="18" t="s">
        <v>73</v>
      </c>
      <c r="J39" s="18" t="s">
        <v>202</v>
      </c>
      <c r="K39" s="32" t="s">
        <v>75</v>
      </c>
      <c r="L39" s="18" t="s">
        <v>965</v>
      </c>
      <c r="M39" s="18">
        <v>20060410</v>
      </c>
      <c r="N39" s="18" t="s">
        <v>166</v>
      </c>
      <c r="U39" s="34">
        <v>1737389</v>
      </c>
      <c r="V39" s="34">
        <v>13503.5</v>
      </c>
      <c r="W39" s="20">
        <v>136</v>
      </c>
      <c r="X39" s="18">
        <v>11</v>
      </c>
      <c r="AC39" s="18" t="s">
        <v>202</v>
      </c>
      <c r="AH39" s="18" t="s">
        <v>68</v>
      </c>
      <c r="AJ39" s="18" t="s">
        <v>68</v>
      </c>
      <c r="AQ39" s="18" t="s">
        <v>68</v>
      </c>
    </row>
    <row r="40" spans="1:52" x14ac:dyDescent="0.2">
      <c r="A40" s="17" t="s">
        <v>2303</v>
      </c>
      <c r="B40" s="28">
        <v>1118114</v>
      </c>
      <c r="C40" s="23" t="s">
        <v>800</v>
      </c>
      <c r="D40" s="28" t="s">
        <v>2304</v>
      </c>
      <c r="E40" s="18" t="s">
        <v>1779</v>
      </c>
      <c r="F40" s="24">
        <v>7466103</v>
      </c>
      <c r="G40" s="24">
        <v>248870100</v>
      </c>
      <c r="H40" s="18" t="s">
        <v>73</v>
      </c>
      <c r="J40" s="18" t="s">
        <v>63</v>
      </c>
      <c r="K40" s="32" t="s">
        <v>64</v>
      </c>
      <c r="L40" s="18" t="s">
        <v>891</v>
      </c>
      <c r="M40" s="18">
        <v>20100819</v>
      </c>
      <c r="P40" s="18" t="s">
        <v>68</v>
      </c>
      <c r="U40" s="34">
        <v>69945876</v>
      </c>
      <c r="V40" s="34">
        <v>1662270.5</v>
      </c>
      <c r="W40" s="20">
        <v>1749</v>
      </c>
      <c r="X40" s="18">
        <v>11</v>
      </c>
      <c r="AB40" s="18" t="s">
        <v>2305</v>
      </c>
      <c r="AE40" s="18" t="s">
        <v>2306</v>
      </c>
      <c r="AH40" s="18" t="s">
        <v>68</v>
      </c>
      <c r="AJ40" s="18" t="s">
        <v>68</v>
      </c>
      <c r="AK40" s="18" t="s">
        <v>68</v>
      </c>
      <c r="AT40" s="18" t="s">
        <v>68</v>
      </c>
      <c r="AU40" s="18" t="s">
        <v>68</v>
      </c>
    </row>
    <row r="41" spans="1:52" x14ac:dyDescent="0.2">
      <c r="A41" s="17" t="s">
        <v>900</v>
      </c>
      <c r="B41" s="28">
        <v>708779</v>
      </c>
      <c r="C41" s="23" t="s">
        <v>800</v>
      </c>
      <c r="D41" s="28" t="s">
        <v>901</v>
      </c>
      <c r="E41" s="18" t="s">
        <v>902</v>
      </c>
      <c r="F41" s="24">
        <v>39743885.520000003</v>
      </c>
      <c r="G41" s="24">
        <v>220799364</v>
      </c>
      <c r="H41" s="18" t="s">
        <v>73</v>
      </c>
      <c r="J41" s="18" t="s">
        <v>63</v>
      </c>
      <c r="K41" s="32" t="s">
        <v>64</v>
      </c>
      <c r="O41" s="18" t="s">
        <v>101</v>
      </c>
      <c r="U41" s="34">
        <v>14154448</v>
      </c>
      <c r="V41" s="34">
        <v>2140281</v>
      </c>
      <c r="W41" s="20">
        <v>1757</v>
      </c>
      <c r="X41" s="18">
        <v>11</v>
      </c>
      <c r="AB41" s="18" t="s">
        <v>63</v>
      </c>
      <c r="AH41" s="18" t="s">
        <v>68</v>
      </c>
      <c r="AJ41" s="18" t="s">
        <v>68</v>
      </c>
    </row>
    <row r="42" spans="1:52" x14ac:dyDescent="0.2">
      <c r="A42" s="17" t="s">
        <v>3114</v>
      </c>
      <c r="B42" s="28">
        <v>1179440</v>
      </c>
      <c r="C42" s="23" t="s">
        <v>800</v>
      </c>
      <c r="D42" s="28" t="s">
        <v>3115</v>
      </c>
      <c r="E42" s="18" t="s">
        <v>3116</v>
      </c>
      <c r="F42" s="24">
        <v>574085796.50999999</v>
      </c>
      <c r="G42" s="24">
        <v>365659743</v>
      </c>
      <c r="H42" s="18" t="s">
        <v>73</v>
      </c>
      <c r="J42" s="18" t="s">
        <v>65</v>
      </c>
      <c r="K42" s="32" t="s">
        <v>64</v>
      </c>
      <c r="L42" s="18" t="s">
        <v>66</v>
      </c>
      <c r="M42" s="18">
        <v>20170713</v>
      </c>
      <c r="N42" s="18" t="s">
        <v>78</v>
      </c>
      <c r="Q42" s="18" t="s">
        <v>68</v>
      </c>
      <c r="U42" s="34">
        <v>10215471</v>
      </c>
      <c r="V42" s="34">
        <v>13440160.5</v>
      </c>
      <c r="W42" s="20">
        <v>3029</v>
      </c>
      <c r="X42" s="18">
        <v>11</v>
      </c>
      <c r="AE42" s="18" t="s">
        <v>1355</v>
      </c>
      <c r="AH42" s="18" t="s">
        <v>68</v>
      </c>
    </row>
    <row r="43" spans="1:52" x14ac:dyDescent="0.2">
      <c r="A43" s="17" t="s">
        <v>2031</v>
      </c>
      <c r="B43" s="28">
        <v>1108183</v>
      </c>
      <c r="C43" s="23" t="s">
        <v>800</v>
      </c>
      <c r="D43" s="28" t="s">
        <v>2032</v>
      </c>
      <c r="E43" s="18" t="s">
        <v>2033</v>
      </c>
      <c r="F43" s="24">
        <v>119217032.7</v>
      </c>
      <c r="G43" s="24">
        <v>397390109</v>
      </c>
      <c r="H43" s="18" t="s">
        <v>73</v>
      </c>
      <c r="J43" s="18" t="s">
        <v>69</v>
      </c>
      <c r="K43" s="32" t="s">
        <v>64</v>
      </c>
      <c r="L43" s="18" t="s">
        <v>66</v>
      </c>
      <c r="M43" s="18">
        <v>20060906</v>
      </c>
      <c r="U43" s="34">
        <v>63701134</v>
      </c>
      <c r="V43" s="34">
        <v>14467500</v>
      </c>
      <c r="W43" s="20">
        <v>6849</v>
      </c>
      <c r="X43" s="18">
        <v>11</v>
      </c>
      <c r="AB43" s="18" t="s">
        <v>63</v>
      </c>
      <c r="AH43" s="18" t="s">
        <v>68</v>
      </c>
      <c r="AI43" s="18" t="s">
        <v>68</v>
      </c>
    </row>
    <row r="44" spans="1:52" x14ac:dyDescent="0.2">
      <c r="A44" s="17" t="s">
        <v>3482</v>
      </c>
      <c r="B44" s="28">
        <v>1184745</v>
      </c>
      <c r="C44" s="23" t="s">
        <v>800</v>
      </c>
      <c r="D44" s="28" t="s">
        <v>3483</v>
      </c>
      <c r="E44" s="18" t="s">
        <v>3484</v>
      </c>
      <c r="F44" s="24">
        <v>123393651.28</v>
      </c>
      <c r="G44" s="24">
        <v>134123534</v>
      </c>
      <c r="H44" s="18" t="s">
        <v>73</v>
      </c>
      <c r="J44" s="18" t="s">
        <v>65</v>
      </c>
      <c r="K44" s="32" t="s">
        <v>64</v>
      </c>
      <c r="L44" s="18" t="s">
        <v>100</v>
      </c>
      <c r="M44" s="18">
        <v>20210503</v>
      </c>
      <c r="O44" s="18" t="s">
        <v>101</v>
      </c>
      <c r="U44" s="34">
        <v>70235953</v>
      </c>
      <c r="V44" s="34">
        <v>40496970.5</v>
      </c>
      <c r="W44" s="20">
        <v>18258</v>
      </c>
      <c r="X44" s="18">
        <v>11</v>
      </c>
      <c r="AB44" s="18" t="s">
        <v>63</v>
      </c>
      <c r="AH44" s="18" t="s">
        <v>68</v>
      </c>
      <c r="AJ44" s="18" t="s">
        <v>68</v>
      </c>
    </row>
    <row r="45" spans="1:52" x14ac:dyDescent="0.2">
      <c r="A45" s="17" t="s">
        <v>1495</v>
      </c>
      <c r="B45" s="28">
        <v>32075</v>
      </c>
      <c r="C45" s="23" t="s">
        <v>800</v>
      </c>
      <c r="D45" s="28" t="s">
        <v>1496</v>
      </c>
      <c r="E45" s="18" t="s">
        <v>1497</v>
      </c>
      <c r="F45" s="24">
        <v>209217120.96000001</v>
      </c>
      <c r="G45" s="24">
        <v>217934501</v>
      </c>
      <c r="H45" s="18" t="s">
        <v>73</v>
      </c>
      <c r="J45" s="18" t="s">
        <v>63</v>
      </c>
      <c r="K45" s="32" t="s">
        <v>64</v>
      </c>
      <c r="N45" s="18" t="s">
        <v>76</v>
      </c>
      <c r="Q45" s="18" t="s">
        <v>68</v>
      </c>
      <c r="U45" s="34">
        <v>45894793</v>
      </c>
      <c r="V45" s="34">
        <v>43628304</v>
      </c>
      <c r="W45" s="20">
        <v>44024</v>
      </c>
      <c r="X45" s="18">
        <v>11</v>
      </c>
      <c r="AC45" s="18" t="s">
        <v>202</v>
      </c>
      <c r="AF45" s="18" t="s">
        <v>130</v>
      </c>
      <c r="AT45" s="18" t="s">
        <v>68</v>
      </c>
    </row>
    <row r="46" spans="1:52" x14ac:dyDescent="0.2">
      <c r="A46" s="17" t="s">
        <v>911</v>
      </c>
      <c r="B46" s="28">
        <v>1074354</v>
      </c>
      <c r="C46" s="23" t="s">
        <v>800</v>
      </c>
      <c r="D46" s="28" t="s">
        <v>912</v>
      </c>
      <c r="E46" s="18" t="s">
        <v>913</v>
      </c>
      <c r="F46" s="24">
        <v>140259005.75999999</v>
      </c>
      <c r="G46" s="24">
        <v>120912936</v>
      </c>
      <c r="H46" s="18" t="s">
        <v>73</v>
      </c>
      <c r="J46" s="18" t="s">
        <v>182</v>
      </c>
      <c r="K46" s="32" t="s">
        <v>64</v>
      </c>
      <c r="O46" s="18" t="s">
        <v>93</v>
      </c>
      <c r="Q46" s="18" t="s">
        <v>68</v>
      </c>
      <c r="U46" s="34">
        <v>24832930</v>
      </c>
      <c r="V46" s="34">
        <v>35265290</v>
      </c>
      <c r="W46" s="20">
        <v>28382</v>
      </c>
      <c r="X46" s="18">
        <v>11</v>
      </c>
      <c r="AB46" s="18" t="s">
        <v>182</v>
      </c>
      <c r="AH46" s="18" t="s">
        <v>68</v>
      </c>
    </row>
    <row r="47" spans="1:52" x14ac:dyDescent="0.2">
      <c r="A47" s="17" t="s">
        <v>3336</v>
      </c>
      <c r="B47" s="28">
        <v>1182951</v>
      </c>
      <c r="C47" s="23" t="s">
        <v>800</v>
      </c>
      <c r="D47" s="28" t="s">
        <v>3337</v>
      </c>
      <c r="E47" s="18" t="s">
        <v>3338</v>
      </c>
      <c r="F47" s="24">
        <v>192678187.44</v>
      </c>
      <c r="G47" s="24">
        <v>149362936</v>
      </c>
      <c r="H47" s="18" t="s">
        <v>73</v>
      </c>
      <c r="J47" s="18" t="s">
        <v>63</v>
      </c>
      <c r="K47" s="32" t="s">
        <v>64</v>
      </c>
      <c r="L47" s="18" t="s">
        <v>891</v>
      </c>
      <c r="M47" s="18">
        <v>20210329</v>
      </c>
      <c r="O47" s="18" t="s">
        <v>93</v>
      </c>
      <c r="P47" s="18" t="s">
        <v>68</v>
      </c>
      <c r="U47" s="34">
        <v>45907821</v>
      </c>
      <c r="V47" s="34">
        <v>47475606</v>
      </c>
      <c r="W47" s="20">
        <v>34976</v>
      </c>
      <c r="X47" s="18">
        <v>11</v>
      </c>
      <c r="AC47" s="18" t="s">
        <v>561</v>
      </c>
      <c r="AI47" s="18" t="s">
        <v>68</v>
      </c>
    </row>
    <row r="48" spans="1:52" x14ac:dyDescent="0.2">
      <c r="A48" s="17" t="s">
        <v>2636</v>
      </c>
      <c r="B48" s="28">
        <v>1131425</v>
      </c>
      <c r="C48" s="23" t="s">
        <v>800</v>
      </c>
      <c r="D48" s="28" t="s">
        <v>2637</v>
      </c>
      <c r="E48" s="18" t="s">
        <v>2638</v>
      </c>
      <c r="F48" s="24">
        <v>113712184.63</v>
      </c>
      <c r="G48" s="24">
        <v>1033747133</v>
      </c>
      <c r="H48" s="18" t="s">
        <v>73</v>
      </c>
      <c r="J48" s="18" t="s">
        <v>127</v>
      </c>
      <c r="K48" s="32" t="s">
        <v>12</v>
      </c>
      <c r="L48" s="18" t="s">
        <v>100</v>
      </c>
      <c r="M48" s="18">
        <v>20110411</v>
      </c>
      <c r="O48" s="18" t="s">
        <v>101</v>
      </c>
      <c r="S48" s="18" t="s">
        <v>2639</v>
      </c>
      <c r="U48" s="34">
        <v>303400277</v>
      </c>
      <c r="V48" s="34">
        <v>27582539</v>
      </c>
      <c r="W48" s="20">
        <v>27800</v>
      </c>
      <c r="X48" s="18">
        <v>11</v>
      </c>
      <c r="AF48" s="18" t="s">
        <v>2640</v>
      </c>
      <c r="AU48" s="18" t="s">
        <v>68</v>
      </c>
      <c r="AZ48" s="17" t="s">
        <v>435</v>
      </c>
    </row>
    <row r="49" spans="1:52" x14ac:dyDescent="0.2">
      <c r="A49" s="17" t="s">
        <v>1362</v>
      </c>
      <c r="B49" s="28">
        <v>1023492</v>
      </c>
      <c r="C49" s="23" t="s">
        <v>800</v>
      </c>
      <c r="D49" s="28" t="s">
        <v>1363</v>
      </c>
      <c r="E49" s="18" t="s">
        <v>1364</v>
      </c>
      <c r="F49" s="24">
        <v>3698892.67</v>
      </c>
      <c r="G49" s="24">
        <v>67252594</v>
      </c>
      <c r="H49" s="18" t="s">
        <v>73</v>
      </c>
      <c r="J49" s="18" t="s">
        <v>65</v>
      </c>
      <c r="K49" s="32" t="s">
        <v>64</v>
      </c>
      <c r="U49" s="34">
        <v>7833365</v>
      </c>
      <c r="V49" s="34">
        <v>760180.5</v>
      </c>
      <c r="W49" s="20">
        <v>443</v>
      </c>
      <c r="X49" s="18">
        <v>11</v>
      </c>
      <c r="AB49" s="18" t="s">
        <v>65</v>
      </c>
      <c r="AC49" s="18" t="s">
        <v>97</v>
      </c>
      <c r="AH49" s="18" t="s">
        <v>68</v>
      </c>
      <c r="AI49" s="18" t="s">
        <v>68</v>
      </c>
    </row>
    <row r="50" spans="1:52" x14ac:dyDescent="0.2">
      <c r="A50" s="17" t="s">
        <v>2559</v>
      </c>
      <c r="B50" s="28">
        <v>1121555</v>
      </c>
      <c r="C50" s="23" t="s">
        <v>800</v>
      </c>
      <c r="D50" s="28" t="s">
        <v>2560</v>
      </c>
      <c r="E50" s="18" t="s">
        <v>2561</v>
      </c>
      <c r="F50" s="24">
        <v>17523586.475000001</v>
      </c>
      <c r="G50" s="24">
        <v>184458805</v>
      </c>
      <c r="H50" s="18" t="s">
        <v>73</v>
      </c>
      <c r="J50" s="18" t="s">
        <v>69</v>
      </c>
      <c r="K50" s="32" t="s">
        <v>64</v>
      </c>
      <c r="L50" s="18" t="s">
        <v>891</v>
      </c>
      <c r="M50" s="18">
        <v>20111019</v>
      </c>
      <c r="O50" s="18" t="s">
        <v>101</v>
      </c>
      <c r="P50" s="18" t="s">
        <v>68</v>
      </c>
      <c r="U50" s="34">
        <v>5383288</v>
      </c>
      <c r="V50" s="34">
        <v>613982</v>
      </c>
      <c r="W50" s="20">
        <v>509</v>
      </c>
      <c r="X50" s="18">
        <v>11</v>
      </c>
      <c r="Z50" s="18" t="s">
        <v>2562</v>
      </c>
      <c r="AH50" s="18" t="s">
        <v>68</v>
      </c>
    </row>
    <row r="51" spans="1:52" x14ac:dyDescent="0.2">
      <c r="A51" s="17" t="s">
        <v>3123</v>
      </c>
      <c r="B51" s="28">
        <v>1179375</v>
      </c>
      <c r="C51" s="23" t="s">
        <v>800</v>
      </c>
      <c r="D51" s="28" t="s">
        <v>3124</v>
      </c>
      <c r="E51" s="18" t="s">
        <v>3125</v>
      </c>
      <c r="F51" s="24">
        <v>24434075.25</v>
      </c>
      <c r="G51" s="24">
        <v>60331050</v>
      </c>
      <c r="H51" s="18" t="s">
        <v>73</v>
      </c>
      <c r="J51" s="18" t="s">
        <v>65</v>
      </c>
      <c r="K51" s="32" t="s">
        <v>64</v>
      </c>
      <c r="L51" s="18" t="s">
        <v>891</v>
      </c>
      <c r="M51" s="18">
        <v>20191112</v>
      </c>
      <c r="O51" s="18" t="s">
        <v>101</v>
      </c>
      <c r="P51" s="18" t="s">
        <v>68</v>
      </c>
      <c r="U51" s="34">
        <v>10186452</v>
      </c>
      <c r="V51" s="34">
        <v>5357397.5</v>
      </c>
      <c r="W51" s="20">
        <v>3119</v>
      </c>
      <c r="X51" s="18">
        <v>11</v>
      </c>
      <c r="AB51" s="18" t="s">
        <v>65</v>
      </c>
      <c r="AH51" s="18" t="s">
        <v>68</v>
      </c>
    </row>
    <row r="52" spans="1:52" x14ac:dyDescent="0.2">
      <c r="A52" s="17" t="s">
        <v>1352</v>
      </c>
      <c r="B52" s="28">
        <v>1060143</v>
      </c>
      <c r="C52" s="23" t="s">
        <v>800</v>
      </c>
      <c r="D52" s="28" t="s">
        <v>1353</v>
      </c>
      <c r="E52" s="18" t="s">
        <v>1354</v>
      </c>
      <c r="F52" s="24">
        <v>3632850.76</v>
      </c>
      <c r="G52" s="24">
        <v>181642538</v>
      </c>
      <c r="H52" s="18" t="s">
        <v>73</v>
      </c>
      <c r="J52" s="18" t="s">
        <v>63</v>
      </c>
      <c r="K52" s="32" t="s">
        <v>64</v>
      </c>
      <c r="P52" s="18" t="s">
        <v>68</v>
      </c>
      <c r="U52" s="34">
        <v>15877653</v>
      </c>
      <c r="V52" s="34">
        <v>440702</v>
      </c>
      <c r="W52" s="20">
        <v>663</v>
      </c>
      <c r="X52" s="18">
        <v>11</v>
      </c>
      <c r="AE52" s="18" t="s">
        <v>1355</v>
      </c>
      <c r="AR52" s="18" t="s">
        <v>68</v>
      </c>
    </row>
    <row r="53" spans="1:52" x14ac:dyDescent="0.2">
      <c r="A53" s="17" t="s">
        <v>3090</v>
      </c>
      <c r="B53" s="28">
        <v>1177555</v>
      </c>
      <c r="C53" s="23" t="s">
        <v>800</v>
      </c>
      <c r="D53" s="28" t="s">
        <v>3091</v>
      </c>
      <c r="E53" s="18" t="s">
        <v>3092</v>
      </c>
      <c r="F53" s="24">
        <v>4087392.0750000002</v>
      </c>
      <c r="G53" s="24">
        <v>90830935</v>
      </c>
      <c r="H53" s="18" t="s">
        <v>73</v>
      </c>
      <c r="J53" s="18" t="s">
        <v>225</v>
      </c>
      <c r="K53" s="32" t="s">
        <v>64</v>
      </c>
      <c r="L53" s="18" t="s">
        <v>891</v>
      </c>
      <c r="M53" s="18">
        <v>20161114</v>
      </c>
      <c r="P53" s="18" t="s">
        <v>68</v>
      </c>
      <c r="U53" s="34">
        <v>3281647</v>
      </c>
      <c r="V53" s="34">
        <v>162269.5</v>
      </c>
      <c r="W53" s="20">
        <v>175</v>
      </c>
      <c r="X53" s="18">
        <v>11</v>
      </c>
      <c r="AB53" s="18" t="s">
        <v>111</v>
      </c>
      <c r="AH53" s="18" t="s">
        <v>68</v>
      </c>
    </row>
    <row r="54" spans="1:52" x14ac:dyDescent="0.2">
      <c r="A54" s="17" t="s">
        <v>1809</v>
      </c>
      <c r="B54" s="28">
        <v>38385</v>
      </c>
      <c r="C54" s="23" t="s">
        <v>800</v>
      </c>
      <c r="D54" s="28" t="s">
        <v>1810</v>
      </c>
      <c r="E54" s="18" t="s">
        <v>1811</v>
      </c>
      <c r="F54" s="24">
        <v>3789746.7</v>
      </c>
      <c r="G54" s="24">
        <v>63162445</v>
      </c>
      <c r="H54" s="18" t="s">
        <v>73</v>
      </c>
      <c r="J54" s="18" t="s">
        <v>63</v>
      </c>
      <c r="K54" s="32" t="s">
        <v>64</v>
      </c>
      <c r="M54" s="18">
        <v>19890615</v>
      </c>
      <c r="U54" s="34">
        <v>7137656</v>
      </c>
      <c r="V54" s="34">
        <v>506715</v>
      </c>
      <c r="W54" s="20">
        <v>399</v>
      </c>
      <c r="X54" s="18">
        <v>8</v>
      </c>
      <c r="AB54" s="18" t="s">
        <v>876</v>
      </c>
      <c r="AH54" s="18" t="s">
        <v>68</v>
      </c>
      <c r="AI54" s="18" t="s">
        <v>68</v>
      </c>
      <c r="AQ54" s="18" t="s">
        <v>68</v>
      </c>
      <c r="AW54" s="18" t="s">
        <v>68</v>
      </c>
      <c r="AX54" s="18" t="s">
        <v>68</v>
      </c>
    </row>
    <row r="55" spans="1:52" x14ac:dyDescent="0.2">
      <c r="A55" s="17" t="s">
        <v>3345</v>
      </c>
      <c r="B55" s="28">
        <v>1182980</v>
      </c>
      <c r="C55" s="23" t="s">
        <v>800</v>
      </c>
      <c r="D55" s="28" t="s">
        <v>3346</v>
      </c>
      <c r="E55" s="18" t="s">
        <v>3347</v>
      </c>
      <c r="F55" s="24">
        <v>1091500.05</v>
      </c>
      <c r="G55" s="24">
        <v>21830001</v>
      </c>
      <c r="H55" s="18" t="s">
        <v>73</v>
      </c>
      <c r="J55" s="18" t="s">
        <v>63</v>
      </c>
      <c r="K55" s="32" t="s">
        <v>64</v>
      </c>
      <c r="L55" s="18" t="s">
        <v>891</v>
      </c>
      <c r="M55" s="18">
        <v>20210804</v>
      </c>
      <c r="P55" s="18" t="s">
        <v>68</v>
      </c>
      <c r="U55" s="34">
        <v>2903207</v>
      </c>
      <c r="V55" s="34">
        <v>142207</v>
      </c>
      <c r="W55" s="20">
        <v>126</v>
      </c>
      <c r="X55" s="18">
        <v>9</v>
      </c>
      <c r="AB55" s="18" t="s">
        <v>193</v>
      </c>
      <c r="AH55" s="18" t="s">
        <v>68</v>
      </c>
    </row>
    <row r="56" spans="1:52" x14ac:dyDescent="0.2">
      <c r="A56" s="17" t="s">
        <v>907</v>
      </c>
      <c r="B56" s="28">
        <v>1045778</v>
      </c>
      <c r="C56" s="23" t="s">
        <v>800</v>
      </c>
      <c r="D56" s="28" t="s">
        <v>908</v>
      </c>
      <c r="E56" s="18" t="s">
        <v>909</v>
      </c>
      <c r="F56" s="24">
        <v>55704557.670000002</v>
      </c>
      <c r="G56" s="24">
        <v>242193729</v>
      </c>
      <c r="H56" s="18" t="s">
        <v>73</v>
      </c>
      <c r="J56" s="18" t="s">
        <v>63</v>
      </c>
      <c r="K56" s="32" t="s">
        <v>64</v>
      </c>
      <c r="O56" s="18" t="s">
        <v>101</v>
      </c>
      <c r="P56" s="18" t="s">
        <v>68</v>
      </c>
      <c r="U56" s="34">
        <v>91516810</v>
      </c>
      <c r="V56" s="34">
        <v>18189445</v>
      </c>
      <c r="W56" s="20">
        <v>12380</v>
      </c>
      <c r="X56" s="18">
        <v>11</v>
      </c>
      <c r="AF56" s="18" t="s">
        <v>910</v>
      </c>
      <c r="AI56" s="18" t="s">
        <v>68</v>
      </c>
    </row>
    <row r="57" spans="1:52" x14ac:dyDescent="0.2">
      <c r="A57" s="17" t="s">
        <v>3532</v>
      </c>
      <c r="B57" s="28">
        <v>1185455</v>
      </c>
      <c r="C57" s="23" t="s">
        <v>800</v>
      </c>
      <c r="D57" s="28" t="s">
        <v>3533</v>
      </c>
      <c r="E57" s="18" t="s">
        <v>3534</v>
      </c>
      <c r="F57" s="24">
        <v>3177081.63</v>
      </c>
      <c r="G57" s="24">
        <v>23533938</v>
      </c>
      <c r="H57" s="18" t="s">
        <v>73</v>
      </c>
      <c r="J57" s="18" t="s">
        <v>63</v>
      </c>
      <c r="K57" s="32" t="s">
        <v>64</v>
      </c>
      <c r="L57" s="18" t="s">
        <v>891</v>
      </c>
      <c r="M57" s="18">
        <v>20240312</v>
      </c>
      <c r="P57" s="18" t="s">
        <v>68</v>
      </c>
      <c r="U57" s="34">
        <v>1574693</v>
      </c>
      <c r="V57" s="34">
        <v>239337</v>
      </c>
      <c r="W57" s="20">
        <v>327</v>
      </c>
      <c r="X57" s="18">
        <v>9</v>
      </c>
      <c r="Z57" s="18" t="s">
        <v>1872</v>
      </c>
      <c r="AZ57" s="17" t="s">
        <v>880</v>
      </c>
    </row>
    <row r="58" spans="1:52" x14ac:dyDescent="0.2">
      <c r="A58" s="17" t="s">
        <v>2989</v>
      </c>
      <c r="B58" s="28">
        <v>1162870</v>
      </c>
      <c r="C58" s="23" t="s">
        <v>800</v>
      </c>
      <c r="D58" s="28" t="s">
        <v>2990</v>
      </c>
      <c r="E58" s="18" t="s">
        <v>2991</v>
      </c>
      <c r="F58" s="24">
        <v>1549076.34</v>
      </c>
      <c r="G58" s="24">
        <v>11064831</v>
      </c>
      <c r="H58" s="18" t="s">
        <v>73</v>
      </c>
      <c r="J58" s="18" t="s">
        <v>280</v>
      </c>
      <c r="K58" s="32" t="s">
        <v>215</v>
      </c>
      <c r="L58" s="18" t="s">
        <v>930</v>
      </c>
      <c r="M58" s="18">
        <v>20170425</v>
      </c>
      <c r="P58" s="18" t="s">
        <v>68</v>
      </c>
      <c r="T58" s="18" t="s">
        <v>280</v>
      </c>
      <c r="U58" s="34">
        <v>10342180</v>
      </c>
      <c r="V58" s="34">
        <v>75011</v>
      </c>
      <c r="W58" s="20">
        <v>153</v>
      </c>
      <c r="X58" s="18">
        <v>11</v>
      </c>
      <c r="Z58" s="18" t="s">
        <v>280</v>
      </c>
      <c r="AJ58" s="18" t="s">
        <v>68</v>
      </c>
      <c r="AL58" s="18" t="s">
        <v>68</v>
      </c>
    </row>
    <row r="59" spans="1:52" x14ac:dyDescent="0.2">
      <c r="A59" s="17" t="s">
        <v>2930</v>
      </c>
      <c r="B59" s="28">
        <v>1153745</v>
      </c>
      <c r="C59" s="23" t="s">
        <v>800</v>
      </c>
      <c r="D59" s="28" t="s">
        <v>2931</v>
      </c>
      <c r="E59" s="18" t="s">
        <v>2932</v>
      </c>
      <c r="F59" s="24">
        <v>24776581.699999999</v>
      </c>
      <c r="G59" s="24">
        <v>76235636</v>
      </c>
      <c r="H59" s="18" t="s">
        <v>73</v>
      </c>
      <c r="J59" s="18" t="s">
        <v>63</v>
      </c>
      <c r="K59" s="32" t="s">
        <v>64</v>
      </c>
      <c r="L59" s="18" t="s">
        <v>66</v>
      </c>
      <c r="M59" s="18">
        <v>20121024</v>
      </c>
      <c r="U59" s="34">
        <v>14339150</v>
      </c>
      <c r="V59" s="34">
        <v>9424869.5</v>
      </c>
      <c r="W59" s="20">
        <v>11910</v>
      </c>
      <c r="X59" s="18">
        <v>11</v>
      </c>
      <c r="AF59" s="18" t="s">
        <v>130</v>
      </c>
      <c r="AT59" s="18" t="s">
        <v>68</v>
      </c>
    </row>
    <row r="60" spans="1:52" x14ac:dyDescent="0.2">
      <c r="A60" s="17" t="s">
        <v>920</v>
      </c>
      <c r="B60" s="28">
        <v>40133</v>
      </c>
      <c r="C60" s="23" t="s">
        <v>800</v>
      </c>
      <c r="D60" s="28" t="s">
        <v>921</v>
      </c>
      <c r="E60" s="18" t="s">
        <v>922</v>
      </c>
      <c r="F60" s="24">
        <v>10339184.02</v>
      </c>
      <c r="G60" s="24">
        <v>54416758</v>
      </c>
      <c r="H60" s="18" t="s">
        <v>73</v>
      </c>
      <c r="J60" s="18" t="s">
        <v>63</v>
      </c>
      <c r="K60" s="32" t="s">
        <v>64</v>
      </c>
      <c r="U60" s="34">
        <v>113214</v>
      </c>
      <c r="V60" s="34">
        <v>21266.5</v>
      </c>
      <c r="W60" s="20">
        <v>33</v>
      </c>
      <c r="X60" s="18">
        <v>7</v>
      </c>
      <c r="AB60" s="18" t="s">
        <v>370</v>
      </c>
      <c r="AL60" s="18" t="s">
        <v>68</v>
      </c>
    </row>
    <row r="61" spans="1:52" x14ac:dyDescent="0.2">
      <c r="A61" s="17" t="s">
        <v>923</v>
      </c>
      <c r="B61" s="28">
        <v>1075697</v>
      </c>
      <c r="C61" s="23" t="s">
        <v>800</v>
      </c>
      <c r="D61" s="28" t="s">
        <v>924</v>
      </c>
      <c r="E61" s="18" t="s">
        <v>925</v>
      </c>
      <c r="F61" s="24">
        <v>3346005.54</v>
      </c>
      <c r="G61" s="24">
        <v>223067036</v>
      </c>
      <c r="H61" s="18" t="s">
        <v>73</v>
      </c>
      <c r="J61" s="18" t="s">
        <v>63</v>
      </c>
      <c r="K61" s="32" t="s">
        <v>64</v>
      </c>
      <c r="U61" s="34">
        <v>56506663</v>
      </c>
      <c r="V61" s="34">
        <v>1245982</v>
      </c>
      <c r="W61" s="20">
        <v>1654</v>
      </c>
      <c r="X61" s="18">
        <v>11</v>
      </c>
      <c r="AB61" s="18" t="s">
        <v>926</v>
      </c>
      <c r="AE61" s="18" t="s">
        <v>89</v>
      </c>
      <c r="AL61" s="18" t="s">
        <v>68</v>
      </c>
    </row>
    <row r="62" spans="1:52" x14ac:dyDescent="0.2">
      <c r="A62" s="17" t="s">
        <v>2887</v>
      </c>
      <c r="B62" s="28">
        <v>1151750</v>
      </c>
      <c r="C62" s="23" t="s">
        <v>800</v>
      </c>
      <c r="D62" s="28" t="s">
        <v>2888</v>
      </c>
      <c r="E62" s="18" t="s">
        <v>2889</v>
      </c>
      <c r="F62" s="24">
        <v>6223346.7750000004</v>
      </c>
      <c r="G62" s="24">
        <v>82977957</v>
      </c>
      <c r="H62" s="18" t="s">
        <v>73</v>
      </c>
      <c r="J62" s="18" t="s">
        <v>63</v>
      </c>
      <c r="K62" s="32" t="s">
        <v>64</v>
      </c>
      <c r="L62" s="18" t="s">
        <v>891</v>
      </c>
      <c r="M62" s="18">
        <v>20130731</v>
      </c>
      <c r="P62" s="18" t="s">
        <v>68</v>
      </c>
      <c r="U62" s="34">
        <v>10871225</v>
      </c>
      <c r="V62" s="34">
        <v>1170557</v>
      </c>
      <c r="W62" s="20">
        <v>955</v>
      </c>
      <c r="X62" s="18">
        <v>11</v>
      </c>
      <c r="AB62" s="18" t="s">
        <v>63</v>
      </c>
      <c r="AH62" s="18" t="s">
        <v>68</v>
      </c>
      <c r="AJ62" s="18" t="s">
        <v>68</v>
      </c>
    </row>
    <row r="63" spans="1:52" x14ac:dyDescent="0.2">
      <c r="A63" s="17" t="s">
        <v>3743</v>
      </c>
      <c r="B63" s="28">
        <v>1065322</v>
      </c>
      <c r="C63" s="23" t="s">
        <v>800</v>
      </c>
      <c r="D63" s="28" t="s">
        <v>3744</v>
      </c>
      <c r="E63" s="18" t="s">
        <v>3745</v>
      </c>
      <c r="F63" s="24">
        <v>46533953.674999997</v>
      </c>
      <c r="G63" s="24">
        <v>169214377</v>
      </c>
      <c r="H63" s="18" t="s">
        <v>73</v>
      </c>
      <c r="J63" s="18" t="s">
        <v>69</v>
      </c>
      <c r="K63" s="32" t="s">
        <v>64</v>
      </c>
      <c r="U63" s="34">
        <v>6641054</v>
      </c>
      <c r="V63" s="34">
        <v>2377261</v>
      </c>
      <c r="W63" s="20">
        <v>1461</v>
      </c>
      <c r="X63" s="18">
        <v>9</v>
      </c>
      <c r="AC63" s="18" t="s">
        <v>526</v>
      </c>
      <c r="AI63" s="18" t="s">
        <v>68</v>
      </c>
    </row>
    <row r="64" spans="1:52" x14ac:dyDescent="0.2">
      <c r="A64" s="17" t="s">
        <v>903</v>
      </c>
      <c r="B64" s="28">
        <v>1092092</v>
      </c>
      <c r="C64" s="23" t="s">
        <v>800</v>
      </c>
      <c r="D64" s="28" t="s">
        <v>904</v>
      </c>
      <c r="E64" s="18" t="s">
        <v>905</v>
      </c>
      <c r="F64" s="24">
        <v>24151556.879999999</v>
      </c>
      <c r="G64" s="24">
        <v>134175316</v>
      </c>
      <c r="H64" s="18" t="s">
        <v>73</v>
      </c>
      <c r="J64" s="18" t="s">
        <v>63</v>
      </c>
      <c r="K64" s="32" t="s">
        <v>64</v>
      </c>
      <c r="O64" s="18" t="s">
        <v>101</v>
      </c>
      <c r="U64" s="34">
        <v>14462255</v>
      </c>
      <c r="V64" s="34">
        <v>3047879.5</v>
      </c>
      <c r="W64" s="20">
        <v>3884</v>
      </c>
      <c r="X64" s="18">
        <v>11</v>
      </c>
      <c r="AC64" s="18" t="s">
        <v>526</v>
      </c>
      <c r="AT64" s="18" t="s">
        <v>68</v>
      </c>
    </row>
    <row r="65" spans="1:52" x14ac:dyDescent="0.2">
      <c r="A65" s="17" t="s">
        <v>2200</v>
      </c>
      <c r="B65" s="28">
        <v>1114572</v>
      </c>
      <c r="C65" s="23" t="s">
        <v>800</v>
      </c>
      <c r="D65" s="28" t="s">
        <v>2201</v>
      </c>
      <c r="E65" s="18" t="s">
        <v>2202</v>
      </c>
      <c r="F65" s="24">
        <v>2579927.15</v>
      </c>
      <c r="G65" s="24">
        <v>51598543</v>
      </c>
      <c r="H65" s="18" t="s">
        <v>73</v>
      </c>
      <c r="J65" s="18" t="s">
        <v>63</v>
      </c>
      <c r="K65" s="32" t="s">
        <v>64</v>
      </c>
      <c r="L65" s="18" t="s">
        <v>930</v>
      </c>
      <c r="M65" s="18">
        <v>20110222</v>
      </c>
      <c r="P65" s="18" t="s">
        <v>68</v>
      </c>
      <c r="U65" s="34">
        <v>1430889</v>
      </c>
      <c r="V65" s="34">
        <v>61995</v>
      </c>
      <c r="W65" s="20">
        <v>146</v>
      </c>
      <c r="X65" s="18">
        <v>11</v>
      </c>
      <c r="AC65" s="18" t="s">
        <v>202</v>
      </c>
      <c r="AI65" s="18" t="s">
        <v>68</v>
      </c>
      <c r="AP65" s="18" t="s">
        <v>68</v>
      </c>
      <c r="AQ65" s="18" t="s">
        <v>68</v>
      </c>
    </row>
    <row r="66" spans="1:52" x14ac:dyDescent="0.2">
      <c r="A66" s="17" t="s">
        <v>1961</v>
      </c>
      <c r="B66" s="28">
        <v>1074347</v>
      </c>
      <c r="C66" s="23" t="s">
        <v>800</v>
      </c>
      <c r="D66" s="28" t="s">
        <v>1962</v>
      </c>
      <c r="E66" s="18" t="s">
        <v>1963</v>
      </c>
      <c r="F66" s="24">
        <v>33476884.649999999</v>
      </c>
      <c r="G66" s="24">
        <v>202890210</v>
      </c>
      <c r="H66" s="18" t="s">
        <v>73</v>
      </c>
      <c r="J66" s="18" t="s">
        <v>182</v>
      </c>
      <c r="K66" s="32" t="s">
        <v>64</v>
      </c>
      <c r="M66" s="18">
        <v>20090703</v>
      </c>
      <c r="O66" s="18" t="s">
        <v>93</v>
      </c>
      <c r="U66" s="34">
        <v>18550772</v>
      </c>
      <c r="V66" s="34">
        <v>4648677.5</v>
      </c>
      <c r="W66" s="20">
        <v>5416</v>
      </c>
      <c r="X66" s="18">
        <v>11</v>
      </c>
      <c r="AB66" s="18" t="s">
        <v>182</v>
      </c>
      <c r="AZ66" s="17" t="s">
        <v>1269</v>
      </c>
    </row>
    <row r="67" spans="1:52" x14ac:dyDescent="0.2">
      <c r="A67" s="17" t="s">
        <v>2784</v>
      </c>
      <c r="B67" s="28">
        <v>1151800</v>
      </c>
      <c r="C67" s="23" t="s">
        <v>800</v>
      </c>
      <c r="D67" s="28" t="s">
        <v>2785</v>
      </c>
      <c r="E67" s="18" t="s">
        <v>2786</v>
      </c>
      <c r="F67" s="24">
        <v>40286386.170000002</v>
      </c>
      <c r="G67" s="24">
        <v>92612382</v>
      </c>
      <c r="H67" s="18" t="s">
        <v>73</v>
      </c>
      <c r="J67" s="18" t="s">
        <v>63</v>
      </c>
      <c r="K67" s="32" t="s">
        <v>64</v>
      </c>
      <c r="L67" s="18" t="s">
        <v>930</v>
      </c>
      <c r="M67" s="18">
        <v>20161121</v>
      </c>
      <c r="O67" s="18" t="s">
        <v>101</v>
      </c>
      <c r="P67" s="18" t="s">
        <v>68</v>
      </c>
      <c r="U67" s="34">
        <v>10090949</v>
      </c>
      <c r="V67" s="34">
        <v>3783068.5</v>
      </c>
      <c r="W67" s="20">
        <v>3672</v>
      </c>
      <c r="X67" s="18">
        <v>11</v>
      </c>
      <c r="AF67" s="18" t="s">
        <v>303</v>
      </c>
      <c r="AH67" s="18" t="s">
        <v>68</v>
      </c>
      <c r="AI67" s="18" t="s">
        <v>68</v>
      </c>
    </row>
    <row r="68" spans="1:52" x14ac:dyDescent="0.2">
      <c r="A68" s="17" t="s">
        <v>3590</v>
      </c>
      <c r="B68" s="28">
        <v>1186415</v>
      </c>
      <c r="C68" s="23" t="s">
        <v>800</v>
      </c>
      <c r="D68" s="28" t="s">
        <v>3591</v>
      </c>
      <c r="E68" s="18" t="s">
        <v>3592</v>
      </c>
      <c r="F68" s="24">
        <v>30769875.870000001</v>
      </c>
      <c r="G68" s="24">
        <v>89188046</v>
      </c>
      <c r="H68" s="18" t="s">
        <v>73</v>
      </c>
      <c r="J68" s="18" t="s">
        <v>63</v>
      </c>
      <c r="K68" s="32" t="s">
        <v>64</v>
      </c>
      <c r="L68" s="18" t="s">
        <v>100</v>
      </c>
      <c r="M68" s="18">
        <v>20220614</v>
      </c>
      <c r="U68" s="34">
        <v>11872006</v>
      </c>
      <c r="V68" s="34">
        <v>3525466</v>
      </c>
      <c r="W68" s="20">
        <v>3017.5</v>
      </c>
      <c r="X68" s="18">
        <v>11</v>
      </c>
      <c r="AD68" s="18" t="s">
        <v>194</v>
      </c>
      <c r="AH68" s="18" t="s">
        <v>68</v>
      </c>
      <c r="AJ68" s="18" t="s">
        <v>68</v>
      </c>
    </row>
    <row r="69" spans="1:52" x14ac:dyDescent="0.2">
      <c r="A69" s="17" t="s">
        <v>3357</v>
      </c>
      <c r="B69" s="28">
        <v>1183270</v>
      </c>
      <c r="C69" s="23" t="s">
        <v>800</v>
      </c>
      <c r="D69" s="28" t="s">
        <v>3358</v>
      </c>
      <c r="E69" s="18" t="s">
        <v>3359</v>
      </c>
      <c r="F69" s="24">
        <v>3279650788.9400001</v>
      </c>
      <c r="G69" s="24">
        <v>225096142</v>
      </c>
      <c r="H69" s="18" t="s">
        <v>73</v>
      </c>
      <c r="J69" s="18" t="s">
        <v>63</v>
      </c>
      <c r="K69" s="32" t="s">
        <v>64</v>
      </c>
      <c r="L69" s="18" t="s">
        <v>100</v>
      </c>
      <c r="M69" s="18">
        <v>20191002</v>
      </c>
      <c r="Q69" s="18" t="s">
        <v>68</v>
      </c>
      <c r="U69" s="34">
        <v>45172976</v>
      </c>
      <c r="V69" s="34">
        <v>460349052</v>
      </c>
      <c r="W69" s="20">
        <v>167817</v>
      </c>
      <c r="X69" s="18">
        <v>11</v>
      </c>
      <c r="AB69" s="18" t="s">
        <v>63</v>
      </c>
      <c r="AH69" s="18" t="s">
        <v>68</v>
      </c>
      <c r="AI69" s="18" t="s">
        <v>68</v>
      </c>
    </row>
    <row r="70" spans="1:52" x14ac:dyDescent="0.2">
      <c r="A70" s="17" t="s">
        <v>3298</v>
      </c>
      <c r="B70" s="28">
        <v>1180850</v>
      </c>
      <c r="C70" s="23" t="s">
        <v>800</v>
      </c>
      <c r="D70" s="28" t="s">
        <v>3299</v>
      </c>
      <c r="E70" s="18" t="s">
        <v>3300</v>
      </c>
      <c r="F70" s="24">
        <v>1270499.75</v>
      </c>
      <c r="G70" s="24">
        <v>25409995</v>
      </c>
      <c r="H70" s="18" t="s">
        <v>73</v>
      </c>
      <c r="J70" s="18" t="s">
        <v>63</v>
      </c>
      <c r="K70" s="32" t="s">
        <v>64</v>
      </c>
      <c r="L70" s="18" t="s">
        <v>891</v>
      </c>
      <c r="M70" s="18">
        <v>20221220</v>
      </c>
      <c r="P70" s="18" t="s">
        <v>68</v>
      </c>
      <c r="U70" s="34">
        <v>479216</v>
      </c>
      <c r="V70" s="34">
        <v>27897</v>
      </c>
      <c r="W70" s="20">
        <v>61</v>
      </c>
      <c r="X70" s="18">
        <v>10</v>
      </c>
      <c r="AB70" s="18" t="s">
        <v>193</v>
      </c>
      <c r="AJ70" s="18" t="s">
        <v>68</v>
      </c>
      <c r="AK70" s="18" t="s">
        <v>68</v>
      </c>
      <c r="AU70" s="18" t="s">
        <v>68</v>
      </c>
    </row>
    <row r="71" spans="1:52" x14ac:dyDescent="0.2">
      <c r="A71" s="17" t="s">
        <v>2446</v>
      </c>
      <c r="B71" s="28">
        <v>1125635</v>
      </c>
      <c r="C71" s="23" t="s">
        <v>800</v>
      </c>
      <c r="D71" s="28" t="s">
        <v>2447</v>
      </c>
      <c r="E71" s="18" t="s">
        <v>2448</v>
      </c>
      <c r="F71" s="24">
        <v>4223469.0350000001</v>
      </c>
      <c r="G71" s="24">
        <v>49687871</v>
      </c>
      <c r="H71" s="18" t="s">
        <v>73</v>
      </c>
      <c r="J71" s="18" t="s">
        <v>63</v>
      </c>
      <c r="K71" s="32" t="s">
        <v>64</v>
      </c>
      <c r="L71" s="18" t="s">
        <v>100</v>
      </c>
      <c r="M71" s="18">
        <v>20091103</v>
      </c>
      <c r="U71" s="34">
        <v>2326210</v>
      </c>
      <c r="V71" s="34">
        <v>234060</v>
      </c>
      <c r="W71" s="20">
        <v>68</v>
      </c>
      <c r="X71" s="18">
        <v>10</v>
      </c>
      <c r="AB71" s="18" t="s">
        <v>63</v>
      </c>
      <c r="AQ71" s="18" t="s">
        <v>68</v>
      </c>
      <c r="AT71" s="18" t="s">
        <v>68</v>
      </c>
      <c r="AZ71" s="17" t="s">
        <v>219</v>
      </c>
    </row>
    <row r="72" spans="1:52" x14ac:dyDescent="0.2">
      <c r="A72" s="17" t="s">
        <v>2678</v>
      </c>
      <c r="B72" s="28">
        <v>1146870</v>
      </c>
      <c r="C72" s="23" t="s">
        <v>800</v>
      </c>
      <c r="D72" s="28" t="s">
        <v>2679</v>
      </c>
      <c r="E72" s="18" t="s">
        <v>2680</v>
      </c>
      <c r="F72" s="24">
        <v>17706474.449999999</v>
      </c>
      <c r="G72" s="24">
        <v>252949635</v>
      </c>
      <c r="H72" s="18" t="s">
        <v>73</v>
      </c>
      <c r="J72" s="18" t="s">
        <v>1146</v>
      </c>
      <c r="K72" s="32" t="s">
        <v>12</v>
      </c>
      <c r="L72" s="18" t="s">
        <v>891</v>
      </c>
      <c r="M72" s="18">
        <v>20130506</v>
      </c>
      <c r="O72" s="18" t="s">
        <v>101</v>
      </c>
      <c r="P72" s="18" t="s">
        <v>68</v>
      </c>
      <c r="S72" s="18" t="s">
        <v>2681</v>
      </c>
      <c r="U72" s="34">
        <v>68884079</v>
      </c>
      <c r="V72" s="34">
        <v>7689825.5</v>
      </c>
      <c r="W72" s="20">
        <v>7483</v>
      </c>
      <c r="X72" s="18">
        <v>11</v>
      </c>
      <c r="AB72" s="18" t="s">
        <v>1627</v>
      </c>
      <c r="AF72" s="18" t="s">
        <v>737</v>
      </c>
      <c r="AH72" s="18" t="s">
        <v>68</v>
      </c>
      <c r="AJ72" s="18" t="s">
        <v>68</v>
      </c>
    </row>
    <row r="73" spans="1:52" x14ac:dyDescent="0.2">
      <c r="A73" s="17" t="s">
        <v>3485</v>
      </c>
      <c r="B73" s="28">
        <v>1184770</v>
      </c>
      <c r="C73" s="23" t="s">
        <v>800</v>
      </c>
      <c r="D73" s="28" t="s">
        <v>3486</v>
      </c>
      <c r="E73" s="18" t="s">
        <v>3487</v>
      </c>
      <c r="F73" s="24">
        <v>10941594.039999999</v>
      </c>
      <c r="G73" s="24">
        <v>84166108</v>
      </c>
      <c r="H73" s="18" t="s">
        <v>73</v>
      </c>
      <c r="J73" s="18" t="s">
        <v>63</v>
      </c>
      <c r="K73" s="32" t="s">
        <v>64</v>
      </c>
      <c r="L73" s="18" t="s">
        <v>891</v>
      </c>
      <c r="M73" s="18">
        <v>20220126</v>
      </c>
      <c r="O73" s="18" t="s">
        <v>101</v>
      </c>
      <c r="P73" s="18" t="s">
        <v>68</v>
      </c>
      <c r="U73" s="34">
        <v>6039087</v>
      </c>
      <c r="V73" s="34">
        <v>647212.5</v>
      </c>
      <c r="W73" s="20">
        <v>1019</v>
      </c>
      <c r="X73" s="18">
        <v>11</v>
      </c>
      <c r="AC73" s="18" t="s">
        <v>74</v>
      </c>
      <c r="AH73" s="18" t="s">
        <v>68</v>
      </c>
      <c r="AI73" s="18" t="s">
        <v>68</v>
      </c>
    </row>
    <row r="74" spans="1:52" x14ac:dyDescent="0.2">
      <c r="A74" s="17" t="s">
        <v>1166</v>
      </c>
      <c r="B74" s="28">
        <v>19554</v>
      </c>
      <c r="C74" s="23" t="s">
        <v>800</v>
      </c>
      <c r="D74" s="28" t="s">
        <v>1167</v>
      </c>
      <c r="E74" s="18" t="s">
        <v>1168</v>
      </c>
      <c r="F74" s="24">
        <v>410651823</v>
      </c>
      <c r="G74" s="24">
        <v>264936660</v>
      </c>
      <c r="H74" s="18" t="s">
        <v>73</v>
      </c>
      <c r="J74" s="18" t="s">
        <v>63</v>
      </c>
      <c r="K74" s="32" t="s">
        <v>64</v>
      </c>
      <c r="Q74" s="18" t="s">
        <v>68</v>
      </c>
      <c r="U74" s="34">
        <v>132330677</v>
      </c>
      <c r="V74" s="34">
        <v>172866032.5</v>
      </c>
      <c r="W74" s="20">
        <v>50047</v>
      </c>
      <c r="X74" s="18">
        <v>11</v>
      </c>
      <c r="AC74" s="18" t="s">
        <v>74</v>
      </c>
      <c r="AH74" s="18" t="s">
        <v>68</v>
      </c>
      <c r="AJ74" s="18" t="s">
        <v>68</v>
      </c>
    </row>
    <row r="75" spans="1:52" x14ac:dyDescent="0.2">
      <c r="A75" s="17" t="s">
        <v>3672</v>
      </c>
      <c r="B75" s="28">
        <v>1187986</v>
      </c>
      <c r="C75" s="23" t="s">
        <v>800</v>
      </c>
      <c r="D75" s="28" t="s">
        <v>3673</v>
      </c>
      <c r="E75" s="18" t="s">
        <v>3674</v>
      </c>
      <c r="F75" s="24">
        <v>197305502.53999999</v>
      </c>
      <c r="G75" s="24">
        <v>277895074</v>
      </c>
      <c r="H75" s="18" t="s">
        <v>73</v>
      </c>
      <c r="J75" s="18" t="s">
        <v>63</v>
      </c>
      <c r="K75" s="32" t="s">
        <v>64</v>
      </c>
      <c r="L75" s="18" t="s">
        <v>100</v>
      </c>
      <c r="M75" s="18">
        <v>20240304</v>
      </c>
      <c r="Q75" s="18" t="s">
        <v>68</v>
      </c>
      <c r="U75" s="34">
        <v>83919286</v>
      </c>
      <c r="V75" s="34">
        <v>60998030</v>
      </c>
      <c r="W75" s="20">
        <v>36893</v>
      </c>
      <c r="X75" s="18">
        <v>9</v>
      </c>
      <c r="AB75" s="18" t="s">
        <v>3675</v>
      </c>
      <c r="AU75" s="18" t="s">
        <v>68</v>
      </c>
    </row>
    <row r="76" spans="1:52" x14ac:dyDescent="0.2">
      <c r="A76" s="17" t="s">
        <v>2848</v>
      </c>
      <c r="B76" s="28">
        <v>1149831</v>
      </c>
      <c r="C76" s="23" t="s">
        <v>800</v>
      </c>
      <c r="D76" s="28" t="s">
        <v>2849</v>
      </c>
      <c r="E76" s="18" t="s">
        <v>2850</v>
      </c>
      <c r="F76" s="24">
        <v>16373634.975</v>
      </c>
      <c r="G76" s="24">
        <v>121286185</v>
      </c>
      <c r="H76" s="18" t="s">
        <v>73</v>
      </c>
      <c r="J76" s="18" t="s">
        <v>63</v>
      </c>
      <c r="K76" s="32" t="s">
        <v>64</v>
      </c>
      <c r="L76" s="18" t="s">
        <v>66</v>
      </c>
      <c r="M76" s="18">
        <v>20120312</v>
      </c>
      <c r="O76" s="18" t="s">
        <v>93</v>
      </c>
      <c r="U76" s="34">
        <v>8016103</v>
      </c>
      <c r="V76" s="34">
        <v>1366595.5</v>
      </c>
      <c r="W76" s="20">
        <v>1772</v>
      </c>
      <c r="X76" s="18">
        <v>11</v>
      </c>
      <c r="AC76" s="18" t="s">
        <v>801</v>
      </c>
      <c r="AH76" s="18" t="s">
        <v>68</v>
      </c>
      <c r="AJ76" s="18" t="s">
        <v>68</v>
      </c>
    </row>
    <row r="77" spans="1:52" x14ac:dyDescent="0.2">
      <c r="A77" s="17" t="s">
        <v>2905</v>
      </c>
      <c r="B77" s="28">
        <v>1149980</v>
      </c>
      <c r="C77" s="23" t="s">
        <v>800</v>
      </c>
      <c r="D77" s="28" t="s">
        <v>2906</v>
      </c>
      <c r="E77" s="18" t="s">
        <v>2907</v>
      </c>
      <c r="F77" s="24">
        <v>58691788.670000002</v>
      </c>
      <c r="G77" s="24">
        <v>96216047</v>
      </c>
      <c r="H77" s="18" t="s">
        <v>73</v>
      </c>
      <c r="I77" s="18" t="s">
        <v>80</v>
      </c>
      <c r="J77" s="18" t="s">
        <v>111</v>
      </c>
      <c r="K77" s="32" t="s">
        <v>64</v>
      </c>
      <c r="L77" s="18" t="s">
        <v>100</v>
      </c>
      <c r="M77" s="18">
        <v>20120817</v>
      </c>
      <c r="O77" s="18" t="s">
        <v>101</v>
      </c>
      <c r="U77" s="34">
        <v>11620350</v>
      </c>
      <c r="V77" s="34">
        <v>8099886.5</v>
      </c>
      <c r="W77" s="20">
        <v>6389</v>
      </c>
      <c r="X77" s="18">
        <v>11</v>
      </c>
      <c r="AB77" s="18" t="s">
        <v>111</v>
      </c>
      <c r="AZ77" s="17" t="s">
        <v>2908</v>
      </c>
    </row>
    <row r="78" spans="1:52" x14ac:dyDescent="0.2">
      <c r="A78" s="17" t="s">
        <v>1701</v>
      </c>
      <c r="B78" s="28">
        <v>16274</v>
      </c>
      <c r="C78" s="23" t="s">
        <v>800</v>
      </c>
      <c r="D78" s="28" t="s">
        <v>1702</v>
      </c>
      <c r="E78" s="18" t="s">
        <v>1703</v>
      </c>
      <c r="F78" s="24">
        <v>1502997</v>
      </c>
      <c r="G78" s="24">
        <v>37574925</v>
      </c>
      <c r="H78" s="18" t="s">
        <v>73</v>
      </c>
      <c r="J78" s="18" t="s">
        <v>63</v>
      </c>
      <c r="K78" s="32" t="s">
        <v>64</v>
      </c>
      <c r="M78" s="18">
        <v>19810924</v>
      </c>
      <c r="U78" s="34">
        <v>18276253</v>
      </c>
      <c r="V78" s="34">
        <v>1275034</v>
      </c>
      <c r="W78" s="20">
        <v>1592</v>
      </c>
      <c r="X78" s="18">
        <v>11</v>
      </c>
      <c r="AB78" s="18" t="s">
        <v>978</v>
      </c>
      <c r="AJ78" s="18" t="s">
        <v>68</v>
      </c>
      <c r="AO78" s="18" t="s">
        <v>68</v>
      </c>
      <c r="AU78" s="18" t="s">
        <v>68</v>
      </c>
    </row>
    <row r="79" spans="1:52" x14ac:dyDescent="0.2">
      <c r="A79" s="17" t="s">
        <v>2344</v>
      </c>
      <c r="B79" s="28">
        <v>1119181</v>
      </c>
      <c r="C79" s="23" t="s">
        <v>800</v>
      </c>
      <c r="D79" s="28" t="s">
        <v>2345</v>
      </c>
      <c r="E79" s="18" t="s">
        <v>2346</v>
      </c>
      <c r="F79" s="24">
        <v>20392706.079999998</v>
      </c>
      <c r="G79" s="24">
        <v>127454413</v>
      </c>
      <c r="H79" s="18" t="s">
        <v>73</v>
      </c>
      <c r="J79" s="18" t="s">
        <v>65</v>
      </c>
      <c r="K79" s="32" t="s">
        <v>64</v>
      </c>
      <c r="L79" s="18" t="s">
        <v>891</v>
      </c>
      <c r="M79" s="18">
        <v>20101005</v>
      </c>
      <c r="P79" s="18" t="s">
        <v>68</v>
      </c>
      <c r="U79" s="34">
        <v>3333833</v>
      </c>
      <c r="V79" s="34">
        <v>879807</v>
      </c>
      <c r="W79" s="20">
        <v>606</v>
      </c>
      <c r="X79" s="18">
        <v>11</v>
      </c>
      <c r="Y79" s="18" t="s">
        <v>1818</v>
      </c>
      <c r="AH79" s="18" t="s">
        <v>68</v>
      </c>
    </row>
    <row r="80" spans="1:52" x14ac:dyDescent="0.2">
      <c r="A80" s="17" t="s">
        <v>3227</v>
      </c>
      <c r="B80" s="28">
        <v>1181505</v>
      </c>
      <c r="C80" s="23" t="s">
        <v>800</v>
      </c>
      <c r="D80" s="28" t="s">
        <v>3228</v>
      </c>
      <c r="E80" s="18" t="s">
        <v>3229</v>
      </c>
      <c r="F80" s="24">
        <v>338058.23999999999</v>
      </c>
      <c r="G80" s="24">
        <v>33805824</v>
      </c>
      <c r="H80" s="18" t="s">
        <v>73</v>
      </c>
      <c r="J80" s="18" t="s">
        <v>63</v>
      </c>
      <c r="K80" s="32" t="s">
        <v>64</v>
      </c>
      <c r="L80" s="18" t="s">
        <v>891</v>
      </c>
      <c r="M80" s="18">
        <v>20201224</v>
      </c>
      <c r="P80" s="18" t="s">
        <v>68</v>
      </c>
      <c r="U80" s="34">
        <v>2933467</v>
      </c>
      <c r="V80" s="34">
        <v>47082</v>
      </c>
      <c r="W80" s="20">
        <v>144</v>
      </c>
      <c r="X80" s="18">
        <v>11</v>
      </c>
      <c r="AB80" s="18" t="s">
        <v>63</v>
      </c>
      <c r="AH80" s="18" t="s">
        <v>68</v>
      </c>
    </row>
    <row r="81" spans="1:47" x14ac:dyDescent="0.2">
      <c r="A81" s="17" t="s">
        <v>3701</v>
      </c>
      <c r="B81" s="28">
        <v>1187500</v>
      </c>
      <c r="C81" s="23" t="s">
        <v>800</v>
      </c>
      <c r="D81" s="28" t="s">
        <v>3702</v>
      </c>
      <c r="E81" s="18" t="s">
        <v>3703</v>
      </c>
      <c r="F81" s="24">
        <v>24094789.640000001</v>
      </c>
      <c r="G81" s="24">
        <v>602369741</v>
      </c>
      <c r="H81" s="18" t="s">
        <v>73</v>
      </c>
      <c r="J81" s="18" t="s">
        <v>86</v>
      </c>
      <c r="K81" s="32" t="s">
        <v>223</v>
      </c>
      <c r="L81" s="18" t="s">
        <v>100</v>
      </c>
      <c r="M81" s="18">
        <v>20240626</v>
      </c>
      <c r="N81" s="18" t="s">
        <v>105</v>
      </c>
      <c r="U81" s="34">
        <v>4367818</v>
      </c>
      <c r="V81" s="34">
        <v>257614</v>
      </c>
      <c r="W81" s="20">
        <v>220</v>
      </c>
      <c r="X81" s="18">
        <v>5</v>
      </c>
      <c r="AB81" s="18" t="s">
        <v>111</v>
      </c>
      <c r="AH81" s="18" t="s">
        <v>68</v>
      </c>
    </row>
    <row r="82" spans="1:47" x14ac:dyDescent="0.2">
      <c r="A82" s="17" t="s">
        <v>1556</v>
      </c>
      <c r="B82" s="28">
        <v>17132</v>
      </c>
      <c r="C82" s="23" t="s">
        <v>800</v>
      </c>
      <c r="D82" s="28" t="s">
        <v>1557</v>
      </c>
      <c r="E82" s="18" t="s">
        <v>1558</v>
      </c>
      <c r="F82" s="24">
        <v>3795171.83</v>
      </c>
      <c r="G82" s="24">
        <v>17651962</v>
      </c>
      <c r="H82" s="18" t="s">
        <v>73</v>
      </c>
      <c r="J82" s="18" t="s">
        <v>63</v>
      </c>
      <c r="K82" s="32" t="s">
        <v>64</v>
      </c>
      <c r="U82" s="34">
        <v>6597500</v>
      </c>
      <c r="V82" s="34">
        <v>1095671.5</v>
      </c>
      <c r="W82" s="20">
        <v>696</v>
      </c>
      <c r="X82" s="18">
        <v>11</v>
      </c>
      <c r="AB82" s="18" t="s">
        <v>702</v>
      </c>
      <c r="AH82" s="18" t="s">
        <v>68</v>
      </c>
    </row>
    <row r="83" spans="1:47" x14ac:dyDescent="0.2">
      <c r="A83" s="17" t="s">
        <v>2968</v>
      </c>
      <c r="B83" s="28">
        <v>1161700</v>
      </c>
      <c r="C83" s="23" t="s">
        <v>800</v>
      </c>
      <c r="D83" s="28" t="s">
        <v>2969</v>
      </c>
      <c r="E83" s="18" t="s">
        <v>2970</v>
      </c>
      <c r="F83" s="24">
        <v>42483376.32</v>
      </c>
      <c r="G83" s="24">
        <v>96553128</v>
      </c>
      <c r="H83" s="18" t="s">
        <v>73</v>
      </c>
      <c r="J83" s="18" t="s">
        <v>65</v>
      </c>
      <c r="K83" s="32" t="s">
        <v>64</v>
      </c>
      <c r="L83" s="18" t="s">
        <v>66</v>
      </c>
      <c r="M83" s="18">
        <v>20130417</v>
      </c>
      <c r="O83" s="18" t="s">
        <v>101</v>
      </c>
      <c r="U83" s="34">
        <v>8961209</v>
      </c>
      <c r="V83" s="34">
        <v>3569163</v>
      </c>
      <c r="W83" s="20">
        <v>5068</v>
      </c>
      <c r="X83" s="18">
        <v>11</v>
      </c>
      <c r="AC83" s="18" t="s">
        <v>459</v>
      </c>
      <c r="AH83" s="18" t="s">
        <v>68</v>
      </c>
    </row>
    <row r="84" spans="1:47" x14ac:dyDescent="0.2">
      <c r="A84" s="17" t="s">
        <v>2965</v>
      </c>
      <c r="B84" s="28">
        <v>1156585</v>
      </c>
      <c r="C84" s="23" t="s">
        <v>800</v>
      </c>
      <c r="D84" s="28" t="s">
        <v>2966</v>
      </c>
      <c r="E84" s="18" t="s">
        <v>2967</v>
      </c>
      <c r="F84" s="24">
        <v>2812654.7050000001</v>
      </c>
      <c r="G84" s="24">
        <v>24457867</v>
      </c>
      <c r="H84" s="18" t="s">
        <v>73</v>
      </c>
      <c r="J84" s="18" t="s">
        <v>63</v>
      </c>
      <c r="K84" s="32" t="s">
        <v>64</v>
      </c>
      <c r="L84" s="18" t="s">
        <v>930</v>
      </c>
      <c r="M84" s="18">
        <v>20240227</v>
      </c>
      <c r="P84" s="18" t="s">
        <v>68</v>
      </c>
      <c r="U84" s="34">
        <v>3115669</v>
      </c>
      <c r="V84" s="34">
        <v>721254.5</v>
      </c>
      <c r="W84" s="20">
        <v>113</v>
      </c>
      <c r="X84" s="18">
        <v>7</v>
      </c>
      <c r="AB84" s="18" t="s">
        <v>182</v>
      </c>
      <c r="AH84" s="18" t="s">
        <v>68</v>
      </c>
    </row>
    <row r="85" spans="1:47" x14ac:dyDescent="0.2">
      <c r="A85" s="17" t="s">
        <v>2376</v>
      </c>
      <c r="B85" s="28">
        <v>1118836</v>
      </c>
      <c r="C85" s="23" t="s">
        <v>800</v>
      </c>
      <c r="D85" s="28" t="s">
        <v>2377</v>
      </c>
      <c r="E85" s="18" t="s">
        <v>2378</v>
      </c>
      <c r="F85" s="24">
        <v>82124777.159999996</v>
      </c>
      <c r="G85" s="24">
        <v>132459318</v>
      </c>
      <c r="H85" s="18" t="s">
        <v>73</v>
      </c>
      <c r="J85" s="18" t="s">
        <v>63</v>
      </c>
      <c r="K85" s="32" t="s">
        <v>64</v>
      </c>
      <c r="L85" s="18" t="s">
        <v>66</v>
      </c>
      <c r="M85" s="18">
        <v>20081003</v>
      </c>
      <c r="O85" s="18" t="s">
        <v>93</v>
      </c>
      <c r="Q85" s="18" t="s">
        <v>68</v>
      </c>
      <c r="U85" s="34">
        <v>24832801.5</v>
      </c>
      <c r="V85" s="34">
        <v>14827970</v>
      </c>
      <c r="W85" s="20">
        <v>6040</v>
      </c>
      <c r="X85" s="18">
        <v>11</v>
      </c>
      <c r="AE85" s="18" t="s">
        <v>89</v>
      </c>
      <c r="AH85" s="18" t="s">
        <v>68</v>
      </c>
    </row>
    <row r="86" spans="1:47" x14ac:dyDescent="0.2">
      <c r="A86" s="17" t="s">
        <v>3599</v>
      </c>
      <c r="B86" s="28">
        <v>1186295</v>
      </c>
      <c r="C86" s="23" t="s">
        <v>800</v>
      </c>
      <c r="D86" s="28" t="s">
        <v>3600</v>
      </c>
      <c r="E86" s="18" t="s">
        <v>3601</v>
      </c>
      <c r="F86" s="24">
        <v>2462075</v>
      </c>
      <c r="G86" s="24">
        <v>22382500</v>
      </c>
      <c r="H86" s="18" t="s">
        <v>73</v>
      </c>
      <c r="J86" s="18" t="s">
        <v>65</v>
      </c>
      <c r="K86" s="32" t="s">
        <v>64</v>
      </c>
      <c r="L86" s="18" t="s">
        <v>891</v>
      </c>
      <c r="M86" s="18">
        <v>20240112</v>
      </c>
      <c r="P86" s="18" t="s">
        <v>68</v>
      </c>
      <c r="U86" s="34">
        <v>617020</v>
      </c>
      <c r="V86" s="34">
        <v>96854</v>
      </c>
      <c r="W86" s="20">
        <v>116</v>
      </c>
      <c r="X86" s="18">
        <v>11</v>
      </c>
      <c r="AB86" s="18" t="s">
        <v>63</v>
      </c>
      <c r="AH86" s="18" t="s">
        <v>68</v>
      </c>
    </row>
    <row r="87" spans="1:47" x14ac:dyDescent="0.2">
      <c r="A87" s="17" t="s">
        <v>3084</v>
      </c>
      <c r="B87" s="28">
        <v>1176145</v>
      </c>
      <c r="C87" s="23" t="s">
        <v>800</v>
      </c>
      <c r="D87" s="28" t="s">
        <v>3085</v>
      </c>
      <c r="E87" s="18" t="s">
        <v>3086</v>
      </c>
      <c r="F87" s="24">
        <v>12246227.060000001</v>
      </c>
      <c r="G87" s="24">
        <v>612311353</v>
      </c>
      <c r="H87" s="18" t="s">
        <v>73</v>
      </c>
      <c r="J87" s="18" t="s">
        <v>86</v>
      </c>
      <c r="K87" s="32" t="s">
        <v>223</v>
      </c>
      <c r="L87" s="18" t="s">
        <v>100</v>
      </c>
      <c r="M87" s="18">
        <v>20160822</v>
      </c>
      <c r="N87" s="18" t="s">
        <v>105</v>
      </c>
      <c r="O87" s="18" t="s">
        <v>101</v>
      </c>
      <c r="U87" s="34">
        <v>3343890</v>
      </c>
      <c r="V87" s="34">
        <v>78339</v>
      </c>
      <c r="W87" s="20">
        <v>212</v>
      </c>
      <c r="X87" s="18">
        <v>11</v>
      </c>
      <c r="AC87" s="18" t="s">
        <v>793</v>
      </c>
      <c r="AH87" s="18" t="s">
        <v>68</v>
      </c>
    </row>
    <row r="88" spans="1:47" x14ac:dyDescent="0.2">
      <c r="A88" s="17" t="s">
        <v>3523</v>
      </c>
      <c r="B88" s="28">
        <v>1185190</v>
      </c>
      <c r="C88" s="23" t="s">
        <v>800</v>
      </c>
      <c r="D88" s="28" t="s">
        <v>3524</v>
      </c>
      <c r="E88" s="18" t="s">
        <v>3525</v>
      </c>
      <c r="F88" s="24">
        <v>960854.79</v>
      </c>
      <c r="G88" s="24">
        <v>13726497</v>
      </c>
      <c r="H88" s="18" t="s">
        <v>73</v>
      </c>
      <c r="J88" s="18" t="s">
        <v>63</v>
      </c>
      <c r="K88" s="32" t="s">
        <v>64</v>
      </c>
      <c r="L88" s="18" t="s">
        <v>891</v>
      </c>
      <c r="M88" s="18">
        <v>20230629</v>
      </c>
      <c r="P88" s="18" t="s">
        <v>68</v>
      </c>
      <c r="U88" s="34">
        <v>1431834</v>
      </c>
      <c r="V88" s="34">
        <v>80936</v>
      </c>
      <c r="W88" s="20">
        <v>102</v>
      </c>
      <c r="X88" s="18">
        <v>10</v>
      </c>
    </row>
    <row r="89" spans="1:47" x14ac:dyDescent="0.2">
      <c r="A89" s="17" t="s">
        <v>3026</v>
      </c>
      <c r="B89" s="28">
        <v>1170560</v>
      </c>
      <c r="C89" s="23" t="s">
        <v>800</v>
      </c>
      <c r="D89" s="28" t="s">
        <v>3027</v>
      </c>
      <c r="E89" s="18" t="s">
        <v>3028</v>
      </c>
      <c r="F89" s="24">
        <v>1236071.6000000001</v>
      </c>
      <c r="G89" s="24">
        <v>12360716</v>
      </c>
      <c r="H89" s="18" t="s">
        <v>73</v>
      </c>
      <c r="J89" s="18" t="s">
        <v>65</v>
      </c>
      <c r="K89" s="32" t="s">
        <v>64</v>
      </c>
      <c r="L89" s="18" t="s">
        <v>930</v>
      </c>
      <c r="M89" s="18">
        <v>20171204</v>
      </c>
      <c r="P89" s="18" t="s">
        <v>68</v>
      </c>
      <c r="U89" s="34">
        <v>12097232</v>
      </c>
      <c r="V89" s="34">
        <v>198094</v>
      </c>
      <c r="W89" s="20">
        <v>408</v>
      </c>
      <c r="X89" s="18">
        <v>11</v>
      </c>
      <c r="AF89" s="18" t="s">
        <v>3029</v>
      </c>
      <c r="AH89" s="18" t="s">
        <v>68</v>
      </c>
    </row>
    <row r="90" spans="1:47" x14ac:dyDescent="0.2">
      <c r="A90" s="17" t="s">
        <v>2365</v>
      </c>
      <c r="B90" s="28">
        <v>1119905</v>
      </c>
      <c r="C90" s="23" t="s">
        <v>800</v>
      </c>
      <c r="D90" s="28" t="s">
        <v>2366</v>
      </c>
      <c r="E90" s="18" t="s">
        <v>2367</v>
      </c>
      <c r="F90" s="24">
        <v>2263616.39</v>
      </c>
      <c r="G90" s="24">
        <v>64674754</v>
      </c>
      <c r="H90" s="18" t="s">
        <v>73</v>
      </c>
      <c r="J90" s="18" t="s">
        <v>63</v>
      </c>
      <c r="K90" s="32" t="s">
        <v>64</v>
      </c>
      <c r="L90" s="18" t="s">
        <v>891</v>
      </c>
      <c r="M90" s="18">
        <v>20100714</v>
      </c>
      <c r="P90" s="18" t="s">
        <v>68</v>
      </c>
      <c r="U90" s="34">
        <v>8569770</v>
      </c>
      <c r="V90" s="34">
        <v>302776.5</v>
      </c>
      <c r="W90" s="20">
        <v>524</v>
      </c>
      <c r="X90" s="18">
        <v>11</v>
      </c>
      <c r="AE90" s="18" t="s">
        <v>2368</v>
      </c>
      <c r="AH90" s="18" t="s">
        <v>68</v>
      </c>
      <c r="AJ90" s="18" t="s">
        <v>68</v>
      </c>
      <c r="AQ90" s="18" t="s">
        <v>68</v>
      </c>
    </row>
    <row r="91" spans="1:47" x14ac:dyDescent="0.2">
      <c r="A91" s="17" t="s">
        <v>3069</v>
      </c>
      <c r="B91" s="28">
        <v>1176441</v>
      </c>
      <c r="C91" s="23" t="s">
        <v>800</v>
      </c>
      <c r="D91" s="28" t="s">
        <v>3070</v>
      </c>
      <c r="E91" s="18" t="s">
        <v>3071</v>
      </c>
      <c r="F91" s="24">
        <v>41228813.450000003</v>
      </c>
      <c r="G91" s="24">
        <v>86797502</v>
      </c>
      <c r="H91" s="18" t="s">
        <v>73</v>
      </c>
      <c r="J91" s="18" t="s">
        <v>63</v>
      </c>
      <c r="K91" s="32" t="s">
        <v>64</v>
      </c>
      <c r="L91" s="18" t="s">
        <v>891</v>
      </c>
      <c r="M91" s="18">
        <v>20180103</v>
      </c>
      <c r="P91" s="18" t="s">
        <v>68</v>
      </c>
      <c r="U91" s="34">
        <v>53627768</v>
      </c>
      <c r="V91" s="34">
        <v>31610779</v>
      </c>
      <c r="W91" s="20">
        <v>14305</v>
      </c>
      <c r="X91" s="18">
        <v>11</v>
      </c>
      <c r="Y91" s="18" t="s">
        <v>405</v>
      </c>
      <c r="AH91" s="18" t="s">
        <v>68</v>
      </c>
    </row>
    <row r="92" spans="1:47" x14ac:dyDescent="0.2">
      <c r="A92" s="17" t="s">
        <v>1854</v>
      </c>
      <c r="B92" s="28">
        <v>26055</v>
      </c>
      <c r="C92" s="23" t="s">
        <v>800</v>
      </c>
      <c r="D92" s="28" t="s">
        <v>1855</v>
      </c>
      <c r="E92" s="18" t="s">
        <v>1856</v>
      </c>
      <c r="F92" s="24">
        <v>1091158.17</v>
      </c>
      <c r="G92" s="24">
        <v>36371939</v>
      </c>
      <c r="H92" s="18" t="s">
        <v>73</v>
      </c>
      <c r="J92" s="18" t="s">
        <v>63</v>
      </c>
      <c r="K92" s="32" t="s">
        <v>64</v>
      </c>
      <c r="U92" s="34">
        <v>3000322</v>
      </c>
      <c r="V92" s="34">
        <v>74832.5</v>
      </c>
      <c r="W92" s="20">
        <v>242</v>
      </c>
      <c r="X92" s="18">
        <v>11</v>
      </c>
      <c r="AD92" s="18" t="s">
        <v>612</v>
      </c>
      <c r="AI92" s="18" t="s">
        <v>68</v>
      </c>
      <c r="AJ92" s="18" t="s">
        <v>68</v>
      </c>
      <c r="AU92" s="18" t="s">
        <v>68</v>
      </c>
    </row>
    <row r="93" spans="1:47" x14ac:dyDescent="0.2">
      <c r="A93" s="17" t="s">
        <v>947</v>
      </c>
      <c r="B93" s="28">
        <v>1074345</v>
      </c>
      <c r="C93" s="23" t="s">
        <v>800</v>
      </c>
      <c r="D93" s="28" t="s">
        <v>948</v>
      </c>
      <c r="E93" s="18" t="s">
        <v>949</v>
      </c>
      <c r="F93" s="24">
        <v>55635868.600000001</v>
      </c>
      <c r="G93" s="24">
        <v>85593644</v>
      </c>
      <c r="H93" s="18" t="s">
        <v>73</v>
      </c>
      <c r="J93" s="18" t="s">
        <v>182</v>
      </c>
      <c r="K93" s="32" t="s">
        <v>64</v>
      </c>
      <c r="O93" s="18" t="s">
        <v>93</v>
      </c>
      <c r="U93" s="34">
        <v>8143465</v>
      </c>
      <c r="V93" s="34">
        <v>5063336.5</v>
      </c>
      <c r="W93" s="20">
        <v>3238</v>
      </c>
      <c r="X93" s="18">
        <v>11</v>
      </c>
      <c r="AB93" s="18" t="s">
        <v>182</v>
      </c>
      <c r="AH93" s="18" t="s">
        <v>68</v>
      </c>
      <c r="AJ93" s="18" t="s">
        <v>68</v>
      </c>
      <c r="AK93" s="18" t="s">
        <v>68</v>
      </c>
      <c r="AT93" s="18" t="s">
        <v>68</v>
      </c>
    </row>
    <row r="94" spans="1:47" x14ac:dyDescent="0.2">
      <c r="A94" s="17" t="s">
        <v>2869</v>
      </c>
      <c r="B94" s="28">
        <v>1153005</v>
      </c>
      <c r="C94" s="23" t="s">
        <v>800</v>
      </c>
      <c r="D94" s="28" t="s">
        <v>2870</v>
      </c>
      <c r="E94" s="18" t="s">
        <v>2871</v>
      </c>
      <c r="F94" s="24">
        <v>5614921.5599999996</v>
      </c>
      <c r="G94" s="24">
        <v>374328104</v>
      </c>
      <c r="H94" s="18" t="s">
        <v>73</v>
      </c>
      <c r="J94" s="18" t="s">
        <v>63</v>
      </c>
      <c r="K94" s="32" t="s">
        <v>64</v>
      </c>
      <c r="L94" s="18" t="s">
        <v>66</v>
      </c>
      <c r="M94" s="18">
        <v>20120501</v>
      </c>
      <c r="O94" s="18" t="s">
        <v>101</v>
      </c>
      <c r="U94" s="34">
        <v>60777637</v>
      </c>
      <c r="V94" s="34">
        <v>1432250.5</v>
      </c>
      <c r="W94" s="20">
        <v>2752</v>
      </c>
      <c r="X94" s="18">
        <v>11</v>
      </c>
      <c r="AB94" s="18" t="s">
        <v>193</v>
      </c>
      <c r="AC94" s="18" t="s">
        <v>202</v>
      </c>
      <c r="AT94" s="18" t="s">
        <v>68</v>
      </c>
      <c r="AU94" s="18" t="s">
        <v>68</v>
      </c>
    </row>
    <row r="95" spans="1:47" x14ac:dyDescent="0.2">
      <c r="A95" s="17" t="s">
        <v>3102</v>
      </c>
      <c r="B95" s="28">
        <v>1179245</v>
      </c>
      <c r="C95" s="23" t="s">
        <v>800</v>
      </c>
      <c r="D95" s="28" t="s">
        <v>3103</v>
      </c>
      <c r="E95" s="18" t="s">
        <v>3104</v>
      </c>
      <c r="F95" s="24">
        <v>25350116.524999999</v>
      </c>
      <c r="G95" s="24">
        <v>123659105</v>
      </c>
      <c r="H95" s="18" t="s">
        <v>73</v>
      </c>
      <c r="J95" s="18" t="s">
        <v>63</v>
      </c>
      <c r="K95" s="32" t="s">
        <v>64</v>
      </c>
      <c r="L95" s="18" t="s">
        <v>66</v>
      </c>
      <c r="M95" s="18">
        <v>20170502</v>
      </c>
      <c r="O95" s="18" t="s">
        <v>101</v>
      </c>
      <c r="U95" s="34">
        <v>29377685</v>
      </c>
      <c r="V95" s="34">
        <v>5733954.5</v>
      </c>
      <c r="W95" s="20">
        <v>4475</v>
      </c>
      <c r="X95" s="18">
        <v>11</v>
      </c>
      <c r="AC95" s="18" t="s">
        <v>97</v>
      </c>
      <c r="AF95" s="18" t="s">
        <v>127</v>
      </c>
      <c r="AH95" s="18" t="s">
        <v>68</v>
      </c>
    </row>
    <row r="96" spans="1:47" x14ac:dyDescent="0.2">
      <c r="A96" s="17" t="s">
        <v>3048</v>
      </c>
      <c r="B96" s="28">
        <v>1174970</v>
      </c>
      <c r="C96" s="23" t="s">
        <v>800</v>
      </c>
      <c r="D96" s="28" t="s">
        <v>3049</v>
      </c>
      <c r="E96" s="18" t="s">
        <v>3050</v>
      </c>
      <c r="F96" s="24">
        <v>2584015.875</v>
      </c>
      <c r="G96" s="24">
        <v>73829025</v>
      </c>
      <c r="H96" s="18" t="s">
        <v>73</v>
      </c>
      <c r="J96" s="18" t="s">
        <v>63</v>
      </c>
      <c r="K96" s="32" t="s">
        <v>64</v>
      </c>
      <c r="L96" s="18" t="s">
        <v>965</v>
      </c>
      <c r="M96" s="18">
        <v>20180525</v>
      </c>
      <c r="O96" s="18" t="s">
        <v>101</v>
      </c>
      <c r="U96" s="34">
        <v>9315698</v>
      </c>
      <c r="V96" s="34">
        <v>325745.5</v>
      </c>
      <c r="W96" s="20">
        <v>750</v>
      </c>
      <c r="X96" s="18">
        <v>11</v>
      </c>
      <c r="AC96" s="18" t="s">
        <v>97</v>
      </c>
      <c r="AH96" s="18" t="s">
        <v>68</v>
      </c>
      <c r="AJ96" s="18" t="s">
        <v>68</v>
      </c>
    </row>
    <row r="97" spans="1:52" x14ac:dyDescent="0.2">
      <c r="A97" s="17" t="s">
        <v>2499</v>
      </c>
      <c r="B97" s="28">
        <v>1131627</v>
      </c>
      <c r="C97" s="23" t="s">
        <v>800</v>
      </c>
      <c r="D97" s="28" t="s">
        <v>2500</v>
      </c>
      <c r="E97" s="18" t="s">
        <v>2501</v>
      </c>
      <c r="F97" s="24">
        <v>2770279.9249999998</v>
      </c>
      <c r="G97" s="24">
        <v>11307265</v>
      </c>
      <c r="H97" s="18" t="s">
        <v>73</v>
      </c>
      <c r="J97" s="18" t="s">
        <v>63</v>
      </c>
      <c r="K97" s="32" t="s">
        <v>64</v>
      </c>
      <c r="L97" s="18" t="s">
        <v>66</v>
      </c>
      <c r="M97" s="18">
        <v>20100630</v>
      </c>
      <c r="U97" s="34">
        <v>1468970</v>
      </c>
      <c r="V97" s="34">
        <v>505990</v>
      </c>
      <c r="W97" s="20">
        <v>818</v>
      </c>
      <c r="X97" s="18">
        <v>11</v>
      </c>
      <c r="AF97" s="18" t="s">
        <v>473</v>
      </c>
      <c r="AH97" s="18" t="s">
        <v>68</v>
      </c>
    </row>
    <row r="98" spans="1:52" x14ac:dyDescent="0.2">
      <c r="A98" s="17" t="s">
        <v>2593</v>
      </c>
      <c r="B98" s="28">
        <v>1141820</v>
      </c>
      <c r="C98" s="23" t="s">
        <v>800</v>
      </c>
      <c r="D98" s="28" t="s">
        <v>2594</v>
      </c>
      <c r="E98" s="18" t="s">
        <v>2595</v>
      </c>
      <c r="F98" s="24">
        <v>72334602.780000001</v>
      </c>
      <c r="G98" s="24">
        <v>328793649</v>
      </c>
      <c r="H98" s="18" t="s">
        <v>73</v>
      </c>
      <c r="J98" s="18" t="s">
        <v>69</v>
      </c>
      <c r="K98" s="32" t="s">
        <v>64</v>
      </c>
      <c r="L98" s="18" t="s">
        <v>891</v>
      </c>
      <c r="M98" s="18">
        <v>20130219</v>
      </c>
      <c r="O98" s="18" t="s">
        <v>101</v>
      </c>
      <c r="P98" s="18" t="s">
        <v>68</v>
      </c>
      <c r="U98" s="34">
        <v>54660563</v>
      </c>
      <c r="V98" s="34">
        <v>13507793</v>
      </c>
      <c r="W98" s="20">
        <v>10023</v>
      </c>
      <c r="X98" s="18">
        <v>11</v>
      </c>
      <c r="AB98" s="18" t="s">
        <v>702</v>
      </c>
      <c r="AH98" s="18" t="s">
        <v>68</v>
      </c>
    </row>
    <row r="99" spans="1:52" x14ac:dyDescent="0.2">
      <c r="A99" s="17" t="s">
        <v>1368</v>
      </c>
      <c r="B99" s="28">
        <v>42252</v>
      </c>
      <c r="C99" s="23" t="s">
        <v>800</v>
      </c>
      <c r="D99" s="28" t="s">
        <v>1369</v>
      </c>
      <c r="E99" s="18" t="s">
        <v>1370</v>
      </c>
      <c r="F99" s="24">
        <v>20080743.300000001</v>
      </c>
      <c r="G99" s="24">
        <v>133871622</v>
      </c>
      <c r="H99" s="18" t="s">
        <v>73</v>
      </c>
      <c r="J99" s="18" t="s">
        <v>63</v>
      </c>
      <c r="K99" s="32" t="s">
        <v>64</v>
      </c>
      <c r="O99" s="18" t="s">
        <v>93</v>
      </c>
      <c r="U99" s="34">
        <v>22029194</v>
      </c>
      <c r="V99" s="34">
        <v>3855612.5</v>
      </c>
      <c r="W99" s="20">
        <v>3408</v>
      </c>
      <c r="X99" s="18">
        <v>11</v>
      </c>
      <c r="AC99" s="18" t="s">
        <v>97</v>
      </c>
      <c r="AF99" s="18" t="s">
        <v>127</v>
      </c>
      <c r="AH99" s="18" t="s">
        <v>68</v>
      </c>
      <c r="AI99" s="18" t="s">
        <v>68</v>
      </c>
      <c r="AJ99" s="18" t="s">
        <v>68</v>
      </c>
    </row>
    <row r="100" spans="1:52" x14ac:dyDescent="0.2">
      <c r="A100" s="17" t="s">
        <v>2563</v>
      </c>
      <c r="B100" s="28">
        <v>1113437</v>
      </c>
      <c r="C100" s="23" t="s">
        <v>800</v>
      </c>
      <c r="D100" s="28" t="s">
        <v>2564</v>
      </c>
      <c r="E100" s="18" t="s">
        <v>2565</v>
      </c>
      <c r="F100" s="24">
        <v>1722169.4</v>
      </c>
      <c r="G100" s="24">
        <v>86108470</v>
      </c>
      <c r="H100" s="18" t="s">
        <v>73</v>
      </c>
      <c r="J100" s="18" t="s">
        <v>63</v>
      </c>
      <c r="K100" s="32" t="s">
        <v>64</v>
      </c>
      <c r="L100" s="18" t="s">
        <v>66</v>
      </c>
      <c r="M100" s="18">
        <v>20101215</v>
      </c>
      <c r="U100" s="34">
        <v>10888309</v>
      </c>
      <c r="V100" s="34">
        <v>270470.5</v>
      </c>
      <c r="W100" s="20">
        <v>547</v>
      </c>
      <c r="X100" s="18">
        <v>10</v>
      </c>
      <c r="AF100" s="18" t="s">
        <v>127</v>
      </c>
      <c r="AH100" s="18" t="s">
        <v>68</v>
      </c>
    </row>
    <row r="101" spans="1:52" x14ac:dyDescent="0.2">
      <c r="A101" s="17" t="s">
        <v>1169</v>
      </c>
      <c r="B101" s="28">
        <v>822191</v>
      </c>
      <c r="C101" s="23" t="s">
        <v>800</v>
      </c>
      <c r="D101" s="28" t="s">
        <v>1170</v>
      </c>
      <c r="E101" s="18" t="s">
        <v>1171</v>
      </c>
      <c r="F101" s="24">
        <v>19866520.100000001</v>
      </c>
      <c r="G101" s="24">
        <v>283807430</v>
      </c>
      <c r="H101" s="18" t="s">
        <v>73</v>
      </c>
      <c r="J101" s="18" t="s">
        <v>63</v>
      </c>
      <c r="K101" s="32" t="s">
        <v>64</v>
      </c>
      <c r="O101" s="18" t="s">
        <v>101</v>
      </c>
      <c r="U101" s="34">
        <v>50779773</v>
      </c>
      <c r="V101" s="34">
        <v>1325311</v>
      </c>
      <c r="W101" s="20">
        <v>1792</v>
      </c>
      <c r="X101" s="18">
        <v>11</v>
      </c>
      <c r="Z101" s="18" t="s">
        <v>1172</v>
      </c>
      <c r="AH101" s="18" t="s">
        <v>68</v>
      </c>
    </row>
    <row r="102" spans="1:52" x14ac:dyDescent="0.2">
      <c r="A102" s="17" t="s">
        <v>3211</v>
      </c>
      <c r="B102" s="28">
        <v>1181245</v>
      </c>
      <c r="C102" s="23" t="s">
        <v>800</v>
      </c>
      <c r="D102" s="28" t="s">
        <v>3212</v>
      </c>
      <c r="E102" s="18" t="s">
        <v>3213</v>
      </c>
      <c r="F102" s="24">
        <v>12695783.09</v>
      </c>
      <c r="G102" s="24">
        <v>133639822</v>
      </c>
      <c r="H102" s="18" t="s">
        <v>73</v>
      </c>
      <c r="J102" s="18" t="s">
        <v>69</v>
      </c>
      <c r="K102" s="32" t="s">
        <v>64</v>
      </c>
      <c r="L102" s="18" t="s">
        <v>891</v>
      </c>
      <c r="M102" s="18">
        <v>20200610</v>
      </c>
      <c r="O102" s="18" t="s">
        <v>101</v>
      </c>
      <c r="P102" s="18" t="s">
        <v>68</v>
      </c>
      <c r="U102" s="34">
        <v>75694882</v>
      </c>
      <c r="V102" s="34">
        <v>17103441</v>
      </c>
      <c r="W102" s="20">
        <v>27488</v>
      </c>
      <c r="X102" s="18">
        <v>11</v>
      </c>
    </row>
    <row r="103" spans="1:52" x14ac:dyDescent="0.2">
      <c r="A103" s="17" t="s">
        <v>2395</v>
      </c>
      <c r="B103" s="28">
        <v>1119109</v>
      </c>
      <c r="C103" s="23" t="s">
        <v>800</v>
      </c>
      <c r="D103" s="28" t="s">
        <v>2396</v>
      </c>
      <c r="E103" s="18" t="s">
        <v>2397</v>
      </c>
      <c r="F103" s="24">
        <v>5183207.2350000003</v>
      </c>
      <c r="G103" s="24">
        <v>115182383</v>
      </c>
      <c r="H103" s="18" t="s">
        <v>73</v>
      </c>
      <c r="J103" s="18" t="s">
        <v>63</v>
      </c>
      <c r="K103" s="32" t="s">
        <v>64</v>
      </c>
      <c r="L103" s="18" t="s">
        <v>891</v>
      </c>
      <c r="M103" s="18">
        <v>20100727</v>
      </c>
      <c r="P103" s="18" t="s">
        <v>68</v>
      </c>
      <c r="U103" s="34">
        <v>3873129</v>
      </c>
      <c r="V103" s="34">
        <v>163395.5</v>
      </c>
      <c r="W103" s="20">
        <v>379</v>
      </c>
      <c r="X103" s="18">
        <v>11</v>
      </c>
      <c r="AC103" s="18" t="s">
        <v>189</v>
      </c>
      <c r="AH103" s="18" t="s">
        <v>68</v>
      </c>
    </row>
    <row r="104" spans="1:52" x14ac:dyDescent="0.2">
      <c r="A104" s="17" t="s">
        <v>2087</v>
      </c>
      <c r="B104" s="28">
        <v>1107121</v>
      </c>
      <c r="C104" s="23" t="s">
        <v>800</v>
      </c>
      <c r="D104" s="28" t="s">
        <v>2088</v>
      </c>
      <c r="E104" s="18" t="s">
        <v>597</v>
      </c>
      <c r="F104" s="24">
        <v>1379214.4</v>
      </c>
      <c r="G104" s="24">
        <v>34480360</v>
      </c>
      <c r="H104" s="18" t="s">
        <v>73</v>
      </c>
      <c r="J104" s="18" t="s">
        <v>63</v>
      </c>
      <c r="K104" s="32" t="s">
        <v>64</v>
      </c>
      <c r="L104" s="18" t="s">
        <v>100</v>
      </c>
      <c r="M104" s="18">
        <v>20070220</v>
      </c>
      <c r="U104" s="34">
        <v>3917327</v>
      </c>
      <c r="V104" s="34">
        <v>282872</v>
      </c>
      <c r="W104" s="20">
        <v>307</v>
      </c>
      <c r="X104" s="18">
        <v>11</v>
      </c>
    </row>
    <row r="105" spans="1:52" x14ac:dyDescent="0.2">
      <c r="A105" s="17" t="s">
        <v>3253</v>
      </c>
      <c r="B105" s="28">
        <v>1181654</v>
      </c>
      <c r="C105" s="23" t="s">
        <v>800</v>
      </c>
      <c r="D105" s="28" t="s">
        <v>3254</v>
      </c>
      <c r="E105" s="18" t="s">
        <v>3255</v>
      </c>
      <c r="F105" s="24">
        <v>9051431.4499999993</v>
      </c>
      <c r="G105" s="24">
        <v>181028629</v>
      </c>
      <c r="H105" s="18" t="s">
        <v>73</v>
      </c>
      <c r="J105" s="18" t="s">
        <v>86</v>
      </c>
      <c r="K105" s="32" t="s">
        <v>223</v>
      </c>
      <c r="L105" s="18" t="s">
        <v>891</v>
      </c>
      <c r="M105" s="18">
        <v>20210223</v>
      </c>
      <c r="O105" s="18" t="s">
        <v>101</v>
      </c>
      <c r="P105" s="18" t="s">
        <v>68</v>
      </c>
      <c r="U105" s="34">
        <v>15554353</v>
      </c>
      <c r="V105" s="34">
        <v>1358746</v>
      </c>
      <c r="W105" s="20">
        <v>1007</v>
      </c>
      <c r="X105" s="18">
        <v>11</v>
      </c>
      <c r="Z105" s="18" t="s">
        <v>3256</v>
      </c>
      <c r="AB105" s="18" t="s">
        <v>65</v>
      </c>
      <c r="AC105" s="18" t="s">
        <v>74</v>
      </c>
      <c r="AF105" s="18" t="s">
        <v>2837</v>
      </c>
      <c r="AI105" s="18" t="s">
        <v>68</v>
      </c>
      <c r="AJ105" s="18" t="s">
        <v>68</v>
      </c>
      <c r="AT105" s="18" t="s">
        <v>68</v>
      </c>
      <c r="AZ105" s="17" t="s">
        <v>2648</v>
      </c>
    </row>
    <row r="106" spans="1:52" x14ac:dyDescent="0.2">
      <c r="A106" s="17" t="s">
        <v>2020</v>
      </c>
      <c r="B106" s="28">
        <v>1107569</v>
      </c>
      <c r="C106" s="23" t="s">
        <v>800</v>
      </c>
      <c r="D106" s="28" t="s">
        <v>2021</v>
      </c>
      <c r="E106" s="18" t="s">
        <v>2022</v>
      </c>
      <c r="F106" s="24">
        <v>14894214.5</v>
      </c>
      <c r="G106" s="24">
        <v>297884290</v>
      </c>
      <c r="H106" s="18" t="s">
        <v>73</v>
      </c>
      <c r="J106" s="18" t="s">
        <v>63</v>
      </c>
      <c r="K106" s="32" t="s">
        <v>64</v>
      </c>
      <c r="L106" s="18" t="s">
        <v>100</v>
      </c>
      <c r="M106" s="18">
        <v>20060830</v>
      </c>
      <c r="O106" s="18" t="s">
        <v>101</v>
      </c>
      <c r="U106" s="34">
        <v>74252343</v>
      </c>
      <c r="V106" s="34">
        <v>4231426</v>
      </c>
      <c r="W106" s="20">
        <v>3740</v>
      </c>
      <c r="X106" s="18">
        <v>11</v>
      </c>
      <c r="AB106" s="18" t="s">
        <v>63</v>
      </c>
      <c r="AF106" s="18" t="s">
        <v>99</v>
      </c>
      <c r="AI106" s="18" t="s">
        <v>68</v>
      </c>
      <c r="AX106" s="18" t="s">
        <v>68</v>
      </c>
    </row>
    <row r="107" spans="1:52" x14ac:dyDescent="0.2">
      <c r="A107" s="17" t="s">
        <v>1069</v>
      </c>
      <c r="B107" s="28">
        <v>1023593</v>
      </c>
      <c r="C107" s="23" t="s">
        <v>800</v>
      </c>
      <c r="D107" s="28" t="s">
        <v>1070</v>
      </c>
      <c r="E107" s="18" t="s">
        <v>1071</v>
      </c>
      <c r="F107" s="24">
        <v>2078284.02</v>
      </c>
      <c r="G107" s="24">
        <v>34638067</v>
      </c>
      <c r="H107" s="18" t="s">
        <v>73</v>
      </c>
      <c r="J107" s="18" t="s">
        <v>63</v>
      </c>
      <c r="K107" s="32" t="s">
        <v>64</v>
      </c>
      <c r="U107" s="34">
        <v>138693</v>
      </c>
      <c r="V107" s="34">
        <v>12844.5</v>
      </c>
      <c r="W107" s="20">
        <v>66</v>
      </c>
      <c r="X107" s="18">
        <v>11</v>
      </c>
      <c r="AB107" s="18" t="s">
        <v>63</v>
      </c>
      <c r="AM107" s="18" t="s">
        <v>68</v>
      </c>
    </row>
    <row r="108" spans="1:52" x14ac:dyDescent="0.2">
      <c r="A108" s="17" t="s">
        <v>2034</v>
      </c>
      <c r="B108" s="28">
        <v>1107279</v>
      </c>
      <c r="C108" s="23" t="s">
        <v>800</v>
      </c>
      <c r="D108" s="28" t="s">
        <v>2035</v>
      </c>
      <c r="E108" s="18" t="s">
        <v>2036</v>
      </c>
      <c r="F108" s="24">
        <v>11423288.699999999</v>
      </c>
      <c r="G108" s="24">
        <v>190388145</v>
      </c>
      <c r="H108" s="18" t="s">
        <v>73</v>
      </c>
      <c r="J108" s="18" t="s">
        <v>63</v>
      </c>
      <c r="K108" s="32" t="s">
        <v>64</v>
      </c>
      <c r="L108" s="18" t="s">
        <v>100</v>
      </c>
      <c r="M108" s="18">
        <v>20060927</v>
      </c>
      <c r="U108" s="34">
        <v>17997833</v>
      </c>
      <c r="V108" s="34">
        <v>1139503.5</v>
      </c>
      <c r="W108" s="20">
        <v>1737.5</v>
      </c>
      <c r="X108" s="18">
        <v>11</v>
      </c>
      <c r="AB108" s="18" t="s">
        <v>63</v>
      </c>
      <c r="AF108" s="18" t="s">
        <v>463</v>
      </c>
      <c r="AH108" s="18" t="s">
        <v>68</v>
      </c>
      <c r="AJ108" s="18" t="s">
        <v>68</v>
      </c>
      <c r="AM108" s="18" t="s">
        <v>68</v>
      </c>
    </row>
    <row r="109" spans="1:52" x14ac:dyDescent="0.2">
      <c r="A109" s="17" t="s">
        <v>966</v>
      </c>
      <c r="B109" s="28">
        <v>1021890</v>
      </c>
      <c r="C109" s="23" t="s">
        <v>800</v>
      </c>
      <c r="D109" s="28" t="s">
        <v>967</v>
      </c>
      <c r="E109" s="18" t="s">
        <v>968</v>
      </c>
      <c r="F109" s="24">
        <v>95646929.700000003</v>
      </c>
      <c r="G109" s="24">
        <v>227730785</v>
      </c>
      <c r="H109" s="18" t="s">
        <v>73</v>
      </c>
      <c r="J109" s="18" t="s">
        <v>63</v>
      </c>
      <c r="K109" s="32" t="s">
        <v>64</v>
      </c>
      <c r="N109" s="18" t="s">
        <v>166</v>
      </c>
      <c r="O109" s="18" t="s">
        <v>93</v>
      </c>
      <c r="U109" s="34">
        <v>70111334</v>
      </c>
      <c r="V109" s="34">
        <v>24386846</v>
      </c>
      <c r="W109" s="20">
        <v>17525</v>
      </c>
      <c r="X109" s="18">
        <v>11</v>
      </c>
      <c r="AC109" s="18" t="s">
        <v>601</v>
      </c>
      <c r="AH109" s="18" t="s">
        <v>68</v>
      </c>
      <c r="AI109" s="18" t="s">
        <v>68</v>
      </c>
      <c r="AP109" s="18" t="s">
        <v>68</v>
      </c>
      <c r="AQ109" s="18" t="s">
        <v>68</v>
      </c>
    </row>
    <row r="110" spans="1:52" x14ac:dyDescent="0.2">
      <c r="A110" s="17" t="s">
        <v>3314</v>
      </c>
      <c r="B110" s="28">
        <v>1181710</v>
      </c>
      <c r="C110" s="23" t="s">
        <v>800</v>
      </c>
      <c r="D110" s="28" t="s">
        <v>3315</v>
      </c>
      <c r="E110" s="18" t="s">
        <v>3316</v>
      </c>
      <c r="F110" s="24">
        <v>2717737.71</v>
      </c>
      <c r="G110" s="24">
        <v>90591257</v>
      </c>
      <c r="H110" s="18" t="s">
        <v>73</v>
      </c>
      <c r="J110" s="18" t="s">
        <v>182</v>
      </c>
      <c r="K110" s="32" t="s">
        <v>64</v>
      </c>
      <c r="L110" s="18" t="s">
        <v>100</v>
      </c>
      <c r="M110" s="18">
        <v>20190204</v>
      </c>
      <c r="U110" s="34">
        <v>10762776</v>
      </c>
      <c r="V110" s="34">
        <v>358038.5</v>
      </c>
      <c r="W110" s="20">
        <v>817</v>
      </c>
      <c r="X110" s="18">
        <v>11</v>
      </c>
      <c r="AB110" s="18" t="s">
        <v>182</v>
      </c>
      <c r="AH110" s="18" t="s">
        <v>68</v>
      </c>
    </row>
    <row r="111" spans="1:52" x14ac:dyDescent="0.2">
      <c r="A111" s="17" t="s">
        <v>2125</v>
      </c>
      <c r="B111" s="28">
        <v>1110951</v>
      </c>
      <c r="C111" s="23" t="s">
        <v>800</v>
      </c>
      <c r="D111" s="28" t="s">
        <v>2126</v>
      </c>
      <c r="E111" s="18" t="s">
        <v>2127</v>
      </c>
      <c r="F111" s="24">
        <v>45373004.82</v>
      </c>
      <c r="G111" s="24">
        <v>76903398</v>
      </c>
      <c r="H111" s="18" t="s">
        <v>73</v>
      </c>
      <c r="J111" s="18" t="s">
        <v>63</v>
      </c>
      <c r="K111" s="32" t="s">
        <v>64</v>
      </c>
      <c r="L111" s="18" t="s">
        <v>891</v>
      </c>
      <c r="M111" s="18">
        <v>20091231</v>
      </c>
      <c r="P111" s="18" t="s">
        <v>68</v>
      </c>
      <c r="U111" s="34">
        <v>114097276</v>
      </c>
      <c r="V111" s="34">
        <v>178447564</v>
      </c>
      <c r="W111" s="20">
        <v>86185</v>
      </c>
      <c r="X111" s="18">
        <v>11</v>
      </c>
      <c r="AB111" s="18" t="s">
        <v>63</v>
      </c>
      <c r="AH111" s="18" t="s">
        <v>68</v>
      </c>
    </row>
    <row r="112" spans="1:52" x14ac:dyDescent="0.2">
      <c r="A112" s="17" t="s">
        <v>972</v>
      </c>
      <c r="B112" s="28">
        <v>1023993</v>
      </c>
      <c r="C112" s="23" t="s">
        <v>800</v>
      </c>
      <c r="D112" s="28" t="s">
        <v>973</v>
      </c>
      <c r="E112" s="18" t="s">
        <v>974</v>
      </c>
      <c r="F112" s="24">
        <v>6142588.8300000001</v>
      </c>
      <c r="G112" s="24">
        <v>136501974</v>
      </c>
      <c r="H112" s="18" t="s">
        <v>73</v>
      </c>
      <c r="J112" s="18" t="s">
        <v>63</v>
      </c>
      <c r="K112" s="32" t="s">
        <v>64</v>
      </c>
      <c r="L112" s="18" t="s">
        <v>100</v>
      </c>
      <c r="M112" s="18">
        <v>20080512</v>
      </c>
      <c r="O112" s="18" t="s">
        <v>101</v>
      </c>
      <c r="U112" s="34">
        <v>13132632</v>
      </c>
      <c r="V112" s="34">
        <v>869681.5</v>
      </c>
      <c r="W112" s="20">
        <v>1526</v>
      </c>
      <c r="X112" s="18">
        <v>11</v>
      </c>
      <c r="AF112" s="18" t="s">
        <v>127</v>
      </c>
      <c r="AJ112" s="18" t="s">
        <v>68</v>
      </c>
    </row>
    <row r="113" spans="1:51" x14ac:dyDescent="0.2">
      <c r="A113" s="17" t="s">
        <v>975</v>
      </c>
      <c r="B113" s="28">
        <v>14473</v>
      </c>
      <c r="C113" s="23" t="s">
        <v>800</v>
      </c>
      <c r="D113" s="28" t="s">
        <v>976</v>
      </c>
      <c r="E113" s="18" t="s">
        <v>977</v>
      </c>
      <c r="F113" s="24">
        <v>2043665.44</v>
      </c>
      <c r="G113" s="24">
        <v>102183272</v>
      </c>
      <c r="H113" s="18" t="s">
        <v>73</v>
      </c>
      <c r="J113" s="18" t="s">
        <v>63</v>
      </c>
      <c r="K113" s="32" t="s">
        <v>64</v>
      </c>
      <c r="U113" s="34">
        <v>11184184</v>
      </c>
      <c r="V113" s="34">
        <v>400790.5</v>
      </c>
      <c r="W113" s="20">
        <v>729</v>
      </c>
      <c r="X113" s="18">
        <v>11</v>
      </c>
      <c r="AB113" s="18" t="s">
        <v>978</v>
      </c>
      <c r="AF113" s="18" t="s">
        <v>353</v>
      </c>
      <c r="AH113" s="18" t="s">
        <v>68</v>
      </c>
      <c r="AI113" s="18" t="s">
        <v>68</v>
      </c>
      <c r="AJ113" s="18" t="s">
        <v>68</v>
      </c>
      <c r="AT113" s="18" t="s">
        <v>68</v>
      </c>
      <c r="AU113" s="18" t="s">
        <v>68</v>
      </c>
    </row>
    <row r="114" spans="1:51" x14ac:dyDescent="0.2">
      <c r="A114" s="17" t="s">
        <v>2470</v>
      </c>
      <c r="B114" s="28">
        <v>1120311</v>
      </c>
      <c r="C114" s="23" t="s">
        <v>800</v>
      </c>
      <c r="D114" s="28" t="s">
        <v>2471</v>
      </c>
      <c r="E114" s="18" t="s">
        <v>2472</v>
      </c>
      <c r="F114" s="24">
        <v>16019300.15</v>
      </c>
      <c r="G114" s="24">
        <v>228847145</v>
      </c>
      <c r="H114" s="18" t="s">
        <v>73</v>
      </c>
      <c r="J114" s="18" t="s">
        <v>63</v>
      </c>
      <c r="K114" s="32" t="s">
        <v>64</v>
      </c>
      <c r="L114" s="18" t="s">
        <v>930</v>
      </c>
      <c r="M114" s="18">
        <v>20180725</v>
      </c>
      <c r="O114" s="18" t="s">
        <v>101</v>
      </c>
      <c r="P114" s="18" t="s">
        <v>68</v>
      </c>
      <c r="U114" s="34">
        <v>9271538</v>
      </c>
      <c r="V114" s="34">
        <v>837790.5</v>
      </c>
      <c r="W114" s="20">
        <v>1371</v>
      </c>
      <c r="X114" s="18">
        <v>11</v>
      </c>
      <c r="Y114" s="18" t="s">
        <v>2257</v>
      </c>
      <c r="Z114" s="18" t="s">
        <v>1726</v>
      </c>
      <c r="AH114" s="18" t="s">
        <v>68</v>
      </c>
      <c r="AJ114" s="18" t="s">
        <v>68</v>
      </c>
    </row>
    <row r="115" spans="1:51" x14ac:dyDescent="0.2">
      <c r="A115" s="17" t="s">
        <v>2902</v>
      </c>
      <c r="B115" s="28">
        <v>1152375</v>
      </c>
      <c r="C115" s="23" t="s">
        <v>800</v>
      </c>
      <c r="D115" s="28" t="s">
        <v>2903</v>
      </c>
      <c r="E115" s="18" t="s">
        <v>2904</v>
      </c>
      <c r="F115" s="24">
        <v>14185284.074999999</v>
      </c>
      <c r="G115" s="24">
        <v>189137121</v>
      </c>
      <c r="H115" s="18" t="s">
        <v>73</v>
      </c>
      <c r="J115" s="18" t="s">
        <v>65</v>
      </c>
      <c r="K115" s="32" t="s">
        <v>64</v>
      </c>
      <c r="L115" s="18" t="s">
        <v>100</v>
      </c>
      <c r="M115" s="18">
        <v>20120801</v>
      </c>
      <c r="U115" s="34">
        <v>34869022</v>
      </c>
      <c r="V115" s="34">
        <v>4816264</v>
      </c>
      <c r="W115" s="20">
        <v>4245</v>
      </c>
      <c r="X115" s="18">
        <v>11</v>
      </c>
      <c r="AB115" s="18" t="s">
        <v>111</v>
      </c>
      <c r="AH115" s="18" t="s">
        <v>68</v>
      </c>
      <c r="AJ115" s="18" t="s">
        <v>68</v>
      </c>
      <c r="AT115" s="18" t="s">
        <v>68</v>
      </c>
    </row>
    <row r="116" spans="1:51" x14ac:dyDescent="0.2">
      <c r="A116" s="17" t="s">
        <v>2909</v>
      </c>
      <c r="B116" s="28">
        <v>1154550</v>
      </c>
      <c r="C116" s="23" t="s">
        <v>800</v>
      </c>
      <c r="D116" s="28" t="s">
        <v>2910</v>
      </c>
      <c r="E116" s="18" t="s">
        <v>2911</v>
      </c>
      <c r="F116" s="24">
        <v>51513168.850000001</v>
      </c>
      <c r="G116" s="24">
        <v>187320614</v>
      </c>
      <c r="H116" s="18" t="s">
        <v>73</v>
      </c>
      <c r="J116" s="18" t="s">
        <v>63</v>
      </c>
      <c r="K116" s="32" t="s">
        <v>64</v>
      </c>
      <c r="L116" s="18" t="s">
        <v>891</v>
      </c>
      <c r="M116" s="18">
        <v>20130412</v>
      </c>
      <c r="N116" s="18" t="s">
        <v>105</v>
      </c>
      <c r="P116" s="18" t="s">
        <v>68</v>
      </c>
      <c r="U116" s="34">
        <v>14309598</v>
      </c>
      <c r="V116" s="34">
        <v>2401721</v>
      </c>
      <c r="W116" s="20">
        <v>1376</v>
      </c>
      <c r="X116" s="18">
        <v>11</v>
      </c>
      <c r="AB116" s="18" t="s">
        <v>182</v>
      </c>
      <c r="AH116" s="18" t="s">
        <v>68</v>
      </c>
      <c r="AJ116" s="18" t="s">
        <v>68</v>
      </c>
    </row>
    <row r="117" spans="1:51" x14ac:dyDescent="0.2">
      <c r="A117" s="17" t="s">
        <v>2173</v>
      </c>
      <c r="B117" s="28">
        <v>1114699</v>
      </c>
      <c r="C117" s="23" t="s">
        <v>800</v>
      </c>
      <c r="D117" s="28" t="s">
        <v>2174</v>
      </c>
      <c r="E117" s="18" t="s">
        <v>2175</v>
      </c>
      <c r="F117" s="24">
        <v>657140.57499999995</v>
      </c>
      <c r="G117" s="24">
        <v>26285623</v>
      </c>
      <c r="H117" s="18" t="s">
        <v>73</v>
      </c>
      <c r="J117" s="18" t="s">
        <v>63</v>
      </c>
      <c r="K117" s="32" t="s">
        <v>64</v>
      </c>
      <c r="L117" s="18" t="s">
        <v>100</v>
      </c>
      <c r="M117" s="18">
        <v>20070920</v>
      </c>
      <c r="U117" s="34">
        <v>2200395</v>
      </c>
      <c r="V117" s="34">
        <v>86550</v>
      </c>
      <c r="W117" s="20">
        <v>184</v>
      </c>
      <c r="X117" s="18">
        <v>11</v>
      </c>
      <c r="AB117" s="18" t="s">
        <v>63</v>
      </c>
      <c r="AH117" s="18" t="s">
        <v>68</v>
      </c>
      <c r="AX117" s="18" t="s">
        <v>68</v>
      </c>
      <c r="AY117" s="18" t="s">
        <v>68</v>
      </c>
    </row>
    <row r="118" spans="1:51" x14ac:dyDescent="0.2">
      <c r="A118" s="17" t="s">
        <v>896</v>
      </c>
      <c r="B118" s="28">
        <v>13448</v>
      </c>
      <c r="C118" s="23" t="s">
        <v>800</v>
      </c>
      <c r="D118" s="28" t="s">
        <v>897</v>
      </c>
      <c r="E118" s="18" t="s">
        <v>898</v>
      </c>
      <c r="F118" s="24">
        <v>21815569.91</v>
      </c>
      <c r="G118" s="24">
        <v>229637578</v>
      </c>
      <c r="H118" s="18" t="s">
        <v>73</v>
      </c>
      <c r="J118" s="18" t="s">
        <v>63</v>
      </c>
      <c r="K118" s="32" t="s">
        <v>64</v>
      </c>
      <c r="O118" s="18" t="s">
        <v>101</v>
      </c>
      <c r="U118" s="34">
        <v>59751910</v>
      </c>
      <c r="V118" s="34">
        <v>4619558</v>
      </c>
      <c r="W118" s="20">
        <v>3911</v>
      </c>
      <c r="X118" s="18">
        <v>11</v>
      </c>
      <c r="AB118" s="18" t="s">
        <v>899</v>
      </c>
      <c r="AH118" s="18" t="s">
        <v>68</v>
      </c>
    </row>
    <row r="119" spans="1:51" x14ac:dyDescent="0.2">
      <c r="A119" s="17" t="s">
        <v>1866</v>
      </c>
      <c r="B119" s="28">
        <v>1023971</v>
      </c>
      <c r="C119" s="23" t="s">
        <v>800</v>
      </c>
      <c r="D119" s="28" t="s">
        <v>1867</v>
      </c>
      <c r="E119" s="18" t="s">
        <v>1868</v>
      </c>
      <c r="F119" s="24">
        <v>2832996.4</v>
      </c>
      <c r="G119" s="24">
        <v>113319856</v>
      </c>
      <c r="H119" s="18" t="s">
        <v>73</v>
      </c>
      <c r="J119" s="18" t="s">
        <v>65</v>
      </c>
      <c r="K119" s="32" t="s">
        <v>64</v>
      </c>
      <c r="U119" s="34">
        <v>22248446</v>
      </c>
      <c r="V119" s="34">
        <v>371012</v>
      </c>
      <c r="W119" s="20">
        <v>631</v>
      </c>
      <c r="X119" s="18">
        <v>11</v>
      </c>
      <c r="AB119" s="18" t="s">
        <v>65</v>
      </c>
      <c r="AH119" s="18" t="s">
        <v>68</v>
      </c>
      <c r="AX119" s="18" t="s">
        <v>68</v>
      </c>
    </row>
    <row r="120" spans="1:51" x14ac:dyDescent="0.2">
      <c r="A120" s="17" t="s">
        <v>988</v>
      </c>
      <c r="B120" s="28">
        <v>15791</v>
      </c>
      <c r="C120" s="23" t="s">
        <v>800</v>
      </c>
      <c r="D120" s="28" t="s">
        <v>989</v>
      </c>
      <c r="E120" s="18" t="s">
        <v>990</v>
      </c>
      <c r="F120" s="24">
        <v>5224177.8</v>
      </c>
      <c r="G120" s="24">
        <v>104483556</v>
      </c>
      <c r="H120" s="18" t="s">
        <v>73</v>
      </c>
      <c r="J120" s="18" t="s">
        <v>63</v>
      </c>
      <c r="K120" s="32" t="s">
        <v>64</v>
      </c>
      <c r="U120" s="34">
        <v>11606415</v>
      </c>
      <c r="V120" s="34">
        <v>326463</v>
      </c>
      <c r="W120" s="20">
        <v>681</v>
      </c>
      <c r="X120" s="18">
        <v>11</v>
      </c>
      <c r="AF120" s="18" t="s">
        <v>991</v>
      </c>
      <c r="AH120" s="18" t="s">
        <v>68</v>
      </c>
      <c r="AJ120" s="18" t="s">
        <v>68</v>
      </c>
      <c r="AK120" s="18" t="s">
        <v>68</v>
      </c>
      <c r="AX120" s="18" t="s">
        <v>68</v>
      </c>
    </row>
    <row r="121" spans="1:51" x14ac:dyDescent="0.2">
      <c r="A121" s="17" t="s">
        <v>1978</v>
      </c>
      <c r="B121" s="28">
        <v>1101035</v>
      </c>
      <c r="C121" s="23" t="s">
        <v>800</v>
      </c>
      <c r="D121" s="28" t="s">
        <v>1979</v>
      </c>
      <c r="E121" s="18" t="s">
        <v>1980</v>
      </c>
      <c r="F121" s="24">
        <v>29942661.32</v>
      </c>
      <c r="G121" s="24">
        <v>32546371</v>
      </c>
      <c r="H121" s="18" t="s">
        <v>73</v>
      </c>
      <c r="J121" s="18" t="s">
        <v>63</v>
      </c>
      <c r="K121" s="32" t="s">
        <v>64</v>
      </c>
      <c r="L121" s="18" t="s">
        <v>100</v>
      </c>
      <c r="M121" s="18">
        <v>20051214</v>
      </c>
      <c r="U121" s="34">
        <v>4047741</v>
      </c>
      <c r="V121" s="34">
        <v>1969740</v>
      </c>
      <c r="W121" s="20">
        <v>891</v>
      </c>
      <c r="X121" s="18">
        <v>11</v>
      </c>
      <c r="AB121" s="18" t="s">
        <v>63</v>
      </c>
      <c r="AF121" s="18" t="s">
        <v>295</v>
      </c>
      <c r="AH121" s="18" t="s">
        <v>68</v>
      </c>
      <c r="AJ121" s="18" t="s">
        <v>68</v>
      </c>
    </row>
    <row r="122" spans="1:51" x14ac:dyDescent="0.2">
      <c r="A122" s="17" t="s">
        <v>888</v>
      </c>
      <c r="B122" s="28">
        <v>1015607</v>
      </c>
      <c r="C122" s="23" t="s">
        <v>800</v>
      </c>
      <c r="D122" s="28" t="s">
        <v>889</v>
      </c>
      <c r="E122" s="18" t="s">
        <v>890</v>
      </c>
      <c r="F122" s="24">
        <v>117356574.72499999</v>
      </c>
      <c r="G122" s="24">
        <v>276133117</v>
      </c>
      <c r="H122" s="18" t="s">
        <v>73</v>
      </c>
      <c r="J122" s="18" t="s">
        <v>63</v>
      </c>
      <c r="K122" s="32" t="s">
        <v>64</v>
      </c>
      <c r="L122" s="18" t="s">
        <v>891</v>
      </c>
      <c r="M122" s="18">
        <v>20031223</v>
      </c>
      <c r="O122" s="18" t="s">
        <v>93</v>
      </c>
      <c r="P122" s="18" t="s">
        <v>68</v>
      </c>
      <c r="Q122" s="18" t="s">
        <v>68</v>
      </c>
      <c r="U122" s="34">
        <v>89474217</v>
      </c>
      <c r="V122" s="34">
        <v>30226077.5</v>
      </c>
      <c r="W122" s="20">
        <v>21200</v>
      </c>
      <c r="X122" s="18">
        <v>11</v>
      </c>
      <c r="AF122" s="18" t="s">
        <v>130</v>
      </c>
      <c r="AH122" s="18" t="s">
        <v>68</v>
      </c>
      <c r="AI122" s="18" t="s">
        <v>68</v>
      </c>
    </row>
    <row r="123" spans="1:51" x14ac:dyDescent="0.2">
      <c r="A123" s="17" t="s">
        <v>2695</v>
      </c>
      <c r="B123" s="28">
        <v>1114685</v>
      </c>
      <c r="C123" s="23" t="s">
        <v>800</v>
      </c>
      <c r="D123" s="28" t="s">
        <v>2696</v>
      </c>
      <c r="E123" s="18" t="s">
        <v>2697</v>
      </c>
      <c r="F123" s="24">
        <v>1773778</v>
      </c>
      <c r="G123" s="24">
        <v>70951120</v>
      </c>
      <c r="H123" s="18" t="s">
        <v>73</v>
      </c>
      <c r="J123" s="18" t="s">
        <v>63</v>
      </c>
      <c r="K123" s="32" t="s">
        <v>64</v>
      </c>
      <c r="L123" s="18" t="s">
        <v>100</v>
      </c>
      <c r="M123" s="18">
        <v>20110705</v>
      </c>
      <c r="U123" s="34">
        <v>12683466</v>
      </c>
      <c r="V123" s="34">
        <v>427452</v>
      </c>
      <c r="W123" s="20">
        <v>823</v>
      </c>
      <c r="X123" s="18">
        <v>11</v>
      </c>
      <c r="AB123" s="18" t="s">
        <v>702</v>
      </c>
      <c r="AI123" s="18" t="s">
        <v>68</v>
      </c>
    </row>
    <row r="124" spans="1:51" x14ac:dyDescent="0.2">
      <c r="A124" s="17" t="s">
        <v>2152</v>
      </c>
      <c r="B124" s="28">
        <v>1114125</v>
      </c>
      <c r="C124" s="23" t="s">
        <v>800</v>
      </c>
      <c r="D124" s="28" t="s">
        <v>2153</v>
      </c>
      <c r="E124" s="18" t="s">
        <v>2154</v>
      </c>
      <c r="F124" s="24">
        <v>18905200.530000001</v>
      </c>
      <c r="G124" s="24">
        <v>53254086</v>
      </c>
      <c r="H124" s="18" t="s">
        <v>73</v>
      </c>
      <c r="J124" s="18" t="s">
        <v>63</v>
      </c>
      <c r="K124" s="32" t="s">
        <v>64</v>
      </c>
      <c r="L124" s="18" t="s">
        <v>100</v>
      </c>
      <c r="M124" s="18">
        <v>20070607</v>
      </c>
      <c r="O124" s="18" t="s">
        <v>101</v>
      </c>
      <c r="U124" s="34">
        <v>15998368</v>
      </c>
      <c r="V124" s="34">
        <v>2235175</v>
      </c>
      <c r="W124" s="20">
        <v>1402</v>
      </c>
      <c r="X124" s="18">
        <v>11</v>
      </c>
      <c r="AB124" s="18" t="s">
        <v>1627</v>
      </c>
      <c r="AF124" s="18" t="s">
        <v>176</v>
      </c>
      <c r="AH124" s="18" t="s">
        <v>68</v>
      </c>
      <c r="AI124" s="18" t="s">
        <v>68</v>
      </c>
      <c r="AJ124" s="18" t="s">
        <v>68</v>
      </c>
      <c r="AP124" s="18" t="s">
        <v>68</v>
      </c>
      <c r="AQ124" s="18" t="s">
        <v>68</v>
      </c>
    </row>
    <row r="125" spans="1:51" x14ac:dyDescent="0.2">
      <c r="A125" s="17" t="s">
        <v>2008</v>
      </c>
      <c r="B125" s="28">
        <v>1107278</v>
      </c>
      <c r="C125" s="23" t="s">
        <v>800</v>
      </c>
      <c r="D125" s="28" t="s">
        <v>2009</v>
      </c>
      <c r="E125" s="18" t="s">
        <v>2010</v>
      </c>
      <c r="F125" s="24">
        <v>13451526.225</v>
      </c>
      <c r="G125" s="24">
        <v>298922805</v>
      </c>
      <c r="H125" s="18" t="s">
        <v>73</v>
      </c>
      <c r="J125" s="18" t="s">
        <v>63</v>
      </c>
      <c r="K125" s="32" t="s">
        <v>64</v>
      </c>
      <c r="L125" s="18" t="s">
        <v>891</v>
      </c>
      <c r="M125" s="18">
        <v>20070207</v>
      </c>
      <c r="O125" s="18" t="s">
        <v>101</v>
      </c>
      <c r="P125" s="18" t="s">
        <v>68</v>
      </c>
      <c r="U125" s="34">
        <v>65667810</v>
      </c>
      <c r="V125" s="34">
        <v>3914512</v>
      </c>
      <c r="W125" s="20">
        <v>4430</v>
      </c>
      <c r="X125" s="18">
        <v>11</v>
      </c>
      <c r="AA125" s="18" t="s">
        <v>86</v>
      </c>
      <c r="AU125" s="18" t="s">
        <v>68</v>
      </c>
    </row>
    <row r="126" spans="1:51" x14ac:dyDescent="0.2">
      <c r="A126" s="17" t="s">
        <v>2480</v>
      </c>
      <c r="B126" s="28">
        <v>1130960</v>
      </c>
      <c r="C126" s="23" t="s">
        <v>800</v>
      </c>
      <c r="D126" s="28" t="s">
        <v>2481</v>
      </c>
      <c r="E126" s="18" t="s">
        <v>2482</v>
      </c>
      <c r="F126" s="24">
        <v>5707171.415</v>
      </c>
      <c r="G126" s="24">
        <v>103766753</v>
      </c>
      <c r="H126" s="18" t="s">
        <v>73</v>
      </c>
      <c r="J126" s="18" t="s">
        <v>63</v>
      </c>
      <c r="K126" s="32" t="s">
        <v>64</v>
      </c>
      <c r="L126" s="18" t="s">
        <v>66</v>
      </c>
      <c r="M126" s="18">
        <v>20100420</v>
      </c>
      <c r="O126" s="18" t="s">
        <v>101</v>
      </c>
      <c r="U126" s="34">
        <v>16210575</v>
      </c>
      <c r="V126" s="34">
        <v>1829765.5</v>
      </c>
      <c r="W126" s="20">
        <v>1565</v>
      </c>
      <c r="X126" s="18">
        <v>11</v>
      </c>
      <c r="AB126" s="18" t="s">
        <v>1627</v>
      </c>
      <c r="AH126" s="18" t="s">
        <v>68</v>
      </c>
    </row>
    <row r="127" spans="1:51" x14ac:dyDescent="0.2">
      <c r="A127" s="17" t="s">
        <v>1371</v>
      </c>
      <c r="B127" s="28">
        <v>1073156</v>
      </c>
      <c r="C127" s="23" t="s">
        <v>800</v>
      </c>
      <c r="D127" s="28" t="s">
        <v>1372</v>
      </c>
      <c r="E127" s="18" t="s">
        <v>1373</v>
      </c>
      <c r="F127" s="24">
        <v>45706682.100000001</v>
      </c>
      <c r="G127" s="24">
        <v>152355607</v>
      </c>
      <c r="H127" s="18" t="s">
        <v>73</v>
      </c>
      <c r="J127" s="18" t="s">
        <v>63</v>
      </c>
      <c r="K127" s="32" t="s">
        <v>64</v>
      </c>
      <c r="O127" s="18" t="s">
        <v>101</v>
      </c>
      <c r="P127" s="18" t="s">
        <v>68</v>
      </c>
      <c r="U127" s="34">
        <v>54334188</v>
      </c>
      <c r="V127" s="34">
        <v>19409442.5</v>
      </c>
      <c r="W127" s="20">
        <v>9212</v>
      </c>
      <c r="X127" s="18">
        <v>11</v>
      </c>
      <c r="AC127" s="18" t="s">
        <v>1308</v>
      </c>
      <c r="AH127" s="18" t="s">
        <v>68</v>
      </c>
    </row>
    <row r="128" spans="1:51" x14ac:dyDescent="0.2">
      <c r="A128" s="17" t="s">
        <v>2338</v>
      </c>
      <c r="B128" s="28">
        <v>1118762</v>
      </c>
      <c r="C128" s="23" t="s">
        <v>800</v>
      </c>
      <c r="D128" s="28" t="s">
        <v>2339</v>
      </c>
      <c r="E128" s="18" t="s">
        <v>2340</v>
      </c>
      <c r="F128" s="24">
        <v>1012276.87</v>
      </c>
      <c r="G128" s="24">
        <v>101227687</v>
      </c>
      <c r="H128" s="18" t="s">
        <v>73</v>
      </c>
      <c r="J128" s="18" t="s">
        <v>69</v>
      </c>
      <c r="K128" s="32" t="s">
        <v>64</v>
      </c>
      <c r="L128" s="18" t="s">
        <v>965</v>
      </c>
      <c r="M128" s="18">
        <v>20230105</v>
      </c>
      <c r="P128" s="18" t="s">
        <v>68</v>
      </c>
      <c r="U128" s="34">
        <v>40480026</v>
      </c>
      <c r="V128" s="34">
        <v>632391</v>
      </c>
      <c r="W128" s="20">
        <v>877</v>
      </c>
      <c r="X128" s="18">
        <v>11</v>
      </c>
      <c r="AC128" s="18" t="s">
        <v>561</v>
      </c>
      <c r="AH128" s="18" t="s">
        <v>68</v>
      </c>
      <c r="AI128" s="18" t="s">
        <v>68</v>
      </c>
    </row>
    <row r="129" spans="1:52" x14ac:dyDescent="0.2">
      <c r="A129" s="17" t="s">
        <v>2185</v>
      </c>
      <c r="B129" s="28">
        <v>1111164</v>
      </c>
      <c r="C129" s="23" t="s">
        <v>800</v>
      </c>
      <c r="D129" s="28" t="s">
        <v>2186</v>
      </c>
      <c r="E129" s="18" t="s">
        <v>2187</v>
      </c>
      <c r="F129" s="24">
        <v>2092082.72</v>
      </c>
      <c r="G129" s="24">
        <v>59773792</v>
      </c>
      <c r="H129" s="18" t="s">
        <v>73</v>
      </c>
      <c r="J129" s="18" t="s">
        <v>65</v>
      </c>
      <c r="K129" s="32" t="s">
        <v>64</v>
      </c>
      <c r="L129" s="18" t="s">
        <v>100</v>
      </c>
      <c r="M129" s="18">
        <v>20071029</v>
      </c>
      <c r="U129" s="34">
        <v>4382918</v>
      </c>
      <c r="V129" s="34">
        <v>163075.5</v>
      </c>
      <c r="W129" s="20">
        <v>369</v>
      </c>
      <c r="X129" s="18">
        <v>11</v>
      </c>
      <c r="AB129" s="18" t="s">
        <v>65</v>
      </c>
      <c r="AH129" s="18" t="s">
        <v>68</v>
      </c>
      <c r="AX129" s="18" t="s">
        <v>68</v>
      </c>
      <c r="AZ129" s="17" t="s">
        <v>259</v>
      </c>
    </row>
    <row r="130" spans="1:52" x14ac:dyDescent="0.2">
      <c r="A130" s="17" t="s">
        <v>3117</v>
      </c>
      <c r="B130" s="28">
        <v>1179706</v>
      </c>
      <c r="C130" s="23" t="s">
        <v>800</v>
      </c>
      <c r="D130" s="28" t="s">
        <v>3118</v>
      </c>
      <c r="E130" s="18" t="s">
        <v>3119</v>
      </c>
      <c r="F130" s="24">
        <v>1511766.06</v>
      </c>
      <c r="G130" s="24">
        <v>50392202</v>
      </c>
      <c r="H130" s="18" t="s">
        <v>73</v>
      </c>
      <c r="J130" s="18" t="s">
        <v>63</v>
      </c>
      <c r="K130" s="32" t="s">
        <v>64</v>
      </c>
      <c r="L130" s="18" t="s">
        <v>891</v>
      </c>
      <c r="M130" s="18">
        <v>20210329</v>
      </c>
      <c r="P130" s="18" t="s">
        <v>68</v>
      </c>
      <c r="U130" s="34">
        <v>3017667</v>
      </c>
      <c r="V130" s="34">
        <v>124680</v>
      </c>
      <c r="W130" s="20">
        <v>235</v>
      </c>
      <c r="X130" s="18">
        <v>11</v>
      </c>
    </row>
    <row r="131" spans="1:52" x14ac:dyDescent="0.2">
      <c r="A131" s="17" t="s">
        <v>2398</v>
      </c>
      <c r="B131" s="28">
        <v>1118203</v>
      </c>
      <c r="C131" s="23" t="s">
        <v>800</v>
      </c>
      <c r="D131" s="28" t="s">
        <v>2399</v>
      </c>
      <c r="E131" s="18" t="s">
        <v>2400</v>
      </c>
      <c r="F131" s="24">
        <v>39222627.600000001</v>
      </c>
      <c r="G131" s="24">
        <v>163427615</v>
      </c>
      <c r="H131" s="18" t="s">
        <v>73</v>
      </c>
      <c r="J131" s="18" t="s">
        <v>63</v>
      </c>
      <c r="K131" s="32" t="s">
        <v>64</v>
      </c>
      <c r="L131" s="18" t="s">
        <v>66</v>
      </c>
      <c r="M131" s="18">
        <v>20090204</v>
      </c>
      <c r="O131" s="18" t="s">
        <v>93</v>
      </c>
      <c r="U131" s="34">
        <v>31011446</v>
      </c>
      <c r="V131" s="34">
        <v>7746770.5</v>
      </c>
      <c r="W131" s="20">
        <v>5433</v>
      </c>
      <c r="X131" s="18">
        <v>11</v>
      </c>
      <c r="AB131" s="18" t="s">
        <v>182</v>
      </c>
      <c r="AH131" s="18" t="s">
        <v>68</v>
      </c>
    </row>
    <row r="132" spans="1:52" x14ac:dyDescent="0.2">
      <c r="A132" s="17" t="s">
        <v>3713</v>
      </c>
      <c r="B132" s="28">
        <v>1188222</v>
      </c>
      <c r="C132" s="23" t="s">
        <v>800</v>
      </c>
      <c r="D132" s="28" t="s">
        <v>3714</v>
      </c>
      <c r="E132" s="18" t="s">
        <v>3715</v>
      </c>
      <c r="F132" s="24">
        <v>55757790.609999999</v>
      </c>
      <c r="G132" s="24">
        <v>83220583</v>
      </c>
      <c r="H132" s="18" t="s">
        <v>73</v>
      </c>
      <c r="J132" s="18" t="s">
        <v>65</v>
      </c>
      <c r="K132" s="32" t="s">
        <v>64</v>
      </c>
      <c r="L132" s="18" t="s">
        <v>100</v>
      </c>
      <c r="M132" s="18">
        <v>20240807</v>
      </c>
      <c r="U132" s="34">
        <v>10266232</v>
      </c>
      <c r="V132" s="34">
        <v>7789080.5</v>
      </c>
      <c r="W132" s="20">
        <v>4441</v>
      </c>
      <c r="X132" s="18">
        <v>4</v>
      </c>
    </row>
    <row r="133" spans="1:52" x14ac:dyDescent="0.2">
      <c r="A133" s="17" t="s">
        <v>1194</v>
      </c>
      <c r="B133" s="28">
        <v>1023749</v>
      </c>
      <c r="C133" s="23" t="s">
        <v>800</v>
      </c>
      <c r="D133" s="28" t="s">
        <v>1195</v>
      </c>
      <c r="E133" s="18" t="s">
        <v>1196</v>
      </c>
      <c r="F133" s="24">
        <v>11954233.83</v>
      </c>
      <c r="G133" s="24">
        <v>217349706</v>
      </c>
      <c r="H133" s="18" t="s">
        <v>73</v>
      </c>
      <c r="J133" s="18" t="s">
        <v>63</v>
      </c>
      <c r="K133" s="32" t="s">
        <v>64</v>
      </c>
      <c r="U133" s="34">
        <v>10086578</v>
      </c>
      <c r="V133" s="34">
        <v>697957.5</v>
      </c>
      <c r="W133" s="20">
        <v>883</v>
      </c>
      <c r="X133" s="18">
        <v>11</v>
      </c>
      <c r="AE133" s="18" t="s">
        <v>1197</v>
      </c>
      <c r="AZ133" s="17" t="s">
        <v>1198</v>
      </c>
    </row>
    <row r="134" spans="1:52" x14ac:dyDescent="0.2">
      <c r="A134" s="17" t="s">
        <v>2483</v>
      </c>
      <c r="B134" s="28">
        <v>1133804</v>
      </c>
      <c r="C134" s="23" t="s">
        <v>800</v>
      </c>
      <c r="D134" s="28" t="s">
        <v>2484</v>
      </c>
      <c r="E134" s="18" t="s">
        <v>2485</v>
      </c>
      <c r="F134" s="24">
        <v>2962732.9</v>
      </c>
      <c r="G134" s="24">
        <v>148136645</v>
      </c>
      <c r="H134" s="18" t="s">
        <v>73</v>
      </c>
      <c r="J134" s="18" t="s">
        <v>63</v>
      </c>
      <c r="K134" s="32" t="s">
        <v>64</v>
      </c>
      <c r="L134" s="18" t="s">
        <v>100</v>
      </c>
      <c r="M134" s="18">
        <v>20100504</v>
      </c>
      <c r="O134" s="18" t="s">
        <v>101</v>
      </c>
      <c r="U134" s="34">
        <v>19290172</v>
      </c>
      <c r="V134" s="34">
        <v>735781</v>
      </c>
      <c r="W134" s="20">
        <v>1158</v>
      </c>
      <c r="X134" s="18">
        <v>11</v>
      </c>
      <c r="AF134" s="18" t="s">
        <v>130</v>
      </c>
      <c r="AH134" s="18" t="s">
        <v>68</v>
      </c>
      <c r="AX134" s="18" t="s">
        <v>68</v>
      </c>
    </row>
    <row r="135" spans="1:52" x14ac:dyDescent="0.2">
      <c r="A135" s="17" t="s">
        <v>3602</v>
      </c>
      <c r="B135" s="28">
        <v>1186720</v>
      </c>
      <c r="C135" s="23" t="s">
        <v>800</v>
      </c>
      <c r="D135" s="28" t="s">
        <v>3603</v>
      </c>
      <c r="E135" s="18" t="s">
        <v>3604</v>
      </c>
      <c r="F135" s="24">
        <v>213768252.59999999</v>
      </c>
      <c r="G135" s="24">
        <v>109065435</v>
      </c>
      <c r="H135" s="18" t="s">
        <v>73</v>
      </c>
      <c r="J135" s="18" t="s">
        <v>171</v>
      </c>
      <c r="K135" s="32" t="s">
        <v>75</v>
      </c>
      <c r="L135" s="18" t="s">
        <v>66</v>
      </c>
      <c r="M135" s="18">
        <v>20220721</v>
      </c>
      <c r="O135" s="18" t="s">
        <v>93</v>
      </c>
      <c r="Q135" s="18" t="s">
        <v>68</v>
      </c>
      <c r="U135" s="34">
        <v>4632065</v>
      </c>
      <c r="V135" s="34">
        <v>12451968</v>
      </c>
      <c r="W135" s="20">
        <v>8811.5</v>
      </c>
      <c r="X135" s="18">
        <v>11</v>
      </c>
      <c r="AC135" s="18" t="s">
        <v>171</v>
      </c>
      <c r="AH135" s="18" t="s">
        <v>68</v>
      </c>
      <c r="AK135" s="18" t="s">
        <v>68</v>
      </c>
      <c r="AN135" s="18" t="s">
        <v>68</v>
      </c>
    </row>
    <row r="136" spans="1:52" x14ac:dyDescent="0.2">
      <c r="A136" s="17" t="s">
        <v>2347</v>
      </c>
      <c r="B136" s="28">
        <v>1118648</v>
      </c>
      <c r="C136" s="23" t="s">
        <v>800</v>
      </c>
      <c r="D136" s="28" t="s">
        <v>2348</v>
      </c>
      <c r="E136" s="18" t="s">
        <v>2349</v>
      </c>
      <c r="F136" s="24">
        <v>34657453.350000001</v>
      </c>
      <c r="G136" s="24">
        <v>533191590</v>
      </c>
      <c r="H136" s="18" t="s">
        <v>73</v>
      </c>
      <c r="J136" s="18" t="s">
        <v>63</v>
      </c>
      <c r="K136" s="32" t="s">
        <v>64</v>
      </c>
      <c r="L136" s="18" t="s">
        <v>891</v>
      </c>
      <c r="M136" s="18">
        <v>20101207</v>
      </c>
      <c r="O136" s="18" t="s">
        <v>101</v>
      </c>
      <c r="P136" s="18" t="s">
        <v>68</v>
      </c>
      <c r="U136" s="34">
        <v>52799329</v>
      </c>
      <c r="V136" s="34">
        <v>5476016.5</v>
      </c>
      <c r="W136" s="20">
        <v>4673</v>
      </c>
      <c r="X136" s="18">
        <v>11</v>
      </c>
      <c r="AB136" s="18" t="s">
        <v>63</v>
      </c>
      <c r="AH136" s="18" t="s">
        <v>68</v>
      </c>
      <c r="AI136" s="18" t="s">
        <v>68</v>
      </c>
      <c r="AJ136" s="18" t="s">
        <v>68</v>
      </c>
    </row>
    <row r="137" spans="1:52" x14ac:dyDescent="0.2">
      <c r="A137" s="17" t="s">
        <v>1773</v>
      </c>
      <c r="B137" s="28">
        <v>38008</v>
      </c>
      <c r="C137" s="23" t="s">
        <v>800</v>
      </c>
      <c r="D137" s="28" t="s">
        <v>1774</v>
      </c>
      <c r="E137" s="18" t="s">
        <v>1775</v>
      </c>
      <c r="F137" s="24">
        <v>2472910.1850000001</v>
      </c>
      <c r="G137" s="24">
        <v>29093061</v>
      </c>
      <c r="H137" s="18" t="s">
        <v>73</v>
      </c>
      <c r="J137" s="18" t="s">
        <v>63</v>
      </c>
      <c r="K137" s="32" t="s">
        <v>64</v>
      </c>
      <c r="U137" s="34">
        <v>4846627</v>
      </c>
      <c r="V137" s="34">
        <v>174817</v>
      </c>
      <c r="W137" s="20">
        <v>364</v>
      </c>
      <c r="X137" s="18">
        <v>11</v>
      </c>
      <c r="AB137" s="18" t="s">
        <v>63</v>
      </c>
      <c r="AH137" s="18" t="s">
        <v>68</v>
      </c>
    </row>
    <row r="138" spans="1:52" x14ac:dyDescent="0.2">
      <c r="A138" s="17" t="s">
        <v>1981</v>
      </c>
      <c r="B138" s="28">
        <v>1099696</v>
      </c>
      <c r="C138" s="23" t="s">
        <v>800</v>
      </c>
      <c r="D138" s="28" t="s">
        <v>1982</v>
      </c>
      <c r="E138" s="18" t="s">
        <v>1983</v>
      </c>
      <c r="F138" s="24">
        <v>32679455.655000001</v>
      </c>
      <c r="G138" s="24">
        <v>198057307</v>
      </c>
      <c r="H138" s="18" t="s">
        <v>73</v>
      </c>
      <c r="J138" s="18" t="s">
        <v>182</v>
      </c>
      <c r="K138" s="32" t="s">
        <v>64</v>
      </c>
      <c r="L138" s="18" t="s">
        <v>891</v>
      </c>
      <c r="M138" s="18">
        <v>20070629</v>
      </c>
      <c r="O138" s="18" t="s">
        <v>101</v>
      </c>
      <c r="P138" s="18" t="s">
        <v>68</v>
      </c>
      <c r="R138" s="18" t="s">
        <v>68</v>
      </c>
      <c r="U138" s="34">
        <v>41136248</v>
      </c>
      <c r="V138" s="34">
        <v>15964054</v>
      </c>
      <c r="W138" s="20">
        <v>12933</v>
      </c>
      <c r="X138" s="18">
        <v>11</v>
      </c>
      <c r="AB138" s="18" t="s">
        <v>1984</v>
      </c>
      <c r="AT138" s="18" t="s">
        <v>68</v>
      </c>
    </row>
    <row r="139" spans="1:52" x14ac:dyDescent="0.2">
      <c r="A139" s="17" t="s">
        <v>2429</v>
      </c>
      <c r="B139" s="28">
        <v>1123285</v>
      </c>
      <c r="C139" s="23" t="s">
        <v>800</v>
      </c>
      <c r="D139" s="28" t="s">
        <v>2430</v>
      </c>
      <c r="E139" s="18" t="s">
        <v>2431</v>
      </c>
      <c r="F139" s="24">
        <v>3703025.35</v>
      </c>
      <c r="G139" s="24">
        <v>148121014</v>
      </c>
      <c r="H139" s="18" t="s">
        <v>73</v>
      </c>
      <c r="J139" s="18" t="s">
        <v>63</v>
      </c>
      <c r="K139" s="32" t="s">
        <v>64</v>
      </c>
      <c r="L139" s="18" t="s">
        <v>930</v>
      </c>
      <c r="M139" s="18">
        <v>20170620</v>
      </c>
      <c r="O139" s="18" t="s">
        <v>101</v>
      </c>
      <c r="P139" s="18" t="s">
        <v>68</v>
      </c>
      <c r="U139" s="34">
        <v>8373937</v>
      </c>
      <c r="V139" s="34">
        <v>230077</v>
      </c>
      <c r="W139" s="20">
        <v>569</v>
      </c>
      <c r="X139" s="18">
        <v>11</v>
      </c>
      <c r="AB139" s="18" t="s">
        <v>65</v>
      </c>
      <c r="AH139" s="18" t="s">
        <v>68</v>
      </c>
    </row>
    <row r="140" spans="1:52" x14ac:dyDescent="0.2">
      <c r="A140" s="17" t="s">
        <v>3584</v>
      </c>
      <c r="B140" s="28">
        <v>1186165</v>
      </c>
      <c r="C140" s="23" t="s">
        <v>800</v>
      </c>
      <c r="D140" s="28" t="s">
        <v>3585</v>
      </c>
      <c r="E140" s="18" t="s">
        <v>3586</v>
      </c>
      <c r="F140" s="24">
        <v>1379896.4</v>
      </c>
      <c r="G140" s="24">
        <v>27597928</v>
      </c>
      <c r="H140" s="18" t="s">
        <v>73</v>
      </c>
      <c r="J140" s="18" t="s">
        <v>246</v>
      </c>
      <c r="K140" s="32" t="s">
        <v>122</v>
      </c>
      <c r="L140" s="18" t="s">
        <v>891</v>
      </c>
      <c r="M140" s="18">
        <v>20230327</v>
      </c>
      <c r="P140" s="18" t="s">
        <v>68</v>
      </c>
      <c r="U140" s="34">
        <v>4089938</v>
      </c>
      <c r="V140" s="34">
        <v>327438</v>
      </c>
      <c r="W140" s="20">
        <v>385</v>
      </c>
      <c r="X140" s="18">
        <v>11</v>
      </c>
      <c r="AE140" s="18" t="s">
        <v>246</v>
      </c>
      <c r="AH140" s="18" t="s">
        <v>68</v>
      </c>
    </row>
    <row r="141" spans="1:52" x14ac:dyDescent="0.2">
      <c r="A141" s="17" t="s">
        <v>1985</v>
      </c>
      <c r="B141" s="28">
        <v>1101480</v>
      </c>
      <c r="C141" s="23" t="s">
        <v>800</v>
      </c>
      <c r="D141" s="28" t="s">
        <v>1986</v>
      </c>
      <c r="E141" s="18" t="s">
        <v>1987</v>
      </c>
      <c r="F141" s="24">
        <v>2364327.52</v>
      </c>
      <c r="G141" s="24">
        <v>59108188</v>
      </c>
      <c r="H141" s="18" t="s">
        <v>73</v>
      </c>
      <c r="J141" s="18" t="s">
        <v>182</v>
      </c>
      <c r="K141" s="32" t="s">
        <v>64</v>
      </c>
      <c r="L141" s="18" t="s">
        <v>891</v>
      </c>
      <c r="M141" s="18">
        <v>20080521</v>
      </c>
      <c r="P141" s="18" t="s">
        <v>68</v>
      </c>
      <c r="U141" s="34">
        <v>14212412</v>
      </c>
      <c r="V141" s="34">
        <v>502602.5</v>
      </c>
      <c r="W141" s="20">
        <v>1031</v>
      </c>
      <c r="X141" s="18">
        <v>11</v>
      </c>
      <c r="AB141" s="18" t="s">
        <v>63</v>
      </c>
      <c r="AH141" s="18" t="s">
        <v>68</v>
      </c>
      <c r="AJ141" s="18" t="s">
        <v>68</v>
      </c>
    </row>
    <row r="142" spans="1:52" x14ac:dyDescent="0.2">
      <c r="A142" s="17" t="s">
        <v>3645</v>
      </c>
      <c r="B142" s="28">
        <v>1184370</v>
      </c>
      <c r="C142" s="23" t="s">
        <v>800</v>
      </c>
      <c r="D142" s="28" t="s">
        <v>3646</v>
      </c>
      <c r="E142" s="18" t="s">
        <v>3647</v>
      </c>
      <c r="F142" s="24">
        <v>41963835</v>
      </c>
      <c r="G142" s="24">
        <v>349698625</v>
      </c>
      <c r="H142" s="18" t="s">
        <v>73</v>
      </c>
      <c r="J142" s="18" t="s">
        <v>65</v>
      </c>
      <c r="K142" s="32" t="s">
        <v>64</v>
      </c>
      <c r="L142" s="18" t="s">
        <v>100</v>
      </c>
      <c r="M142" s="18">
        <v>20230908</v>
      </c>
      <c r="O142" s="18" t="s">
        <v>101</v>
      </c>
      <c r="U142" s="34">
        <v>36694512</v>
      </c>
      <c r="V142" s="34">
        <v>5252455.5</v>
      </c>
      <c r="W142" s="20">
        <v>4990</v>
      </c>
      <c r="X142" s="18">
        <v>11</v>
      </c>
      <c r="AF142" s="18" t="s">
        <v>295</v>
      </c>
      <c r="AI142" s="18" t="s">
        <v>68</v>
      </c>
      <c r="AP142" s="18" t="s">
        <v>68</v>
      </c>
      <c r="AQ142" s="18" t="s">
        <v>68</v>
      </c>
    </row>
    <row r="143" spans="1:52" x14ac:dyDescent="0.2">
      <c r="A143" s="17" t="s">
        <v>2971</v>
      </c>
      <c r="B143" s="28">
        <v>1161890</v>
      </c>
      <c r="C143" s="23" t="s">
        <v>800</v>
      </c>
      <c r="D143" s="28" t="s">
        <v>2972</v>
      </c>
      <c r="E143" s="18" t="s">
        <v>2973</v>
      </c>
      <c r="F143" s="24">
        <v>1060104.6100000001</v>
      </c>
      <c r="G143" s="24">
        <v>106010461</v>
      </c>
      <c r="H143" s="18" t="s">
        <v>73</v>
      </c>
      <c r="J143" s="18" t="s">
        <v>65</v>
      </c>
      <c r="K143" s="32" t="s">
        <v>64</v>
      </c>
      <c r="L143" s="18" t="s">
        <v>66</v>
      </c>
      <c r="M143" s="18">
        <v>20130404</v>
      </c>
      <c r="U143" s="34">
        <v>5432047</v>
      </c>
      <c r="V143" s="34">
        <v>95464.5</v>
      </c>
      <c r="W143" s="20">
        <v>181</v>
      </c>
      <c r="X143" s="18">
        <v>11</v>
      </c>
      <c r="AB143" s="18" t="s">
        <v>2974</v>
      </c>
      <c r="AH143" s="18" t="s">
        <v>68</v>
      </c>
      <c r="AJ143" s="18" t="s">
        <v>68</v>
      </c>
      <c r="AK143" s="18" t="s">
        <v>68</v>
      </c>
      <c r="AQ143" s="18" t="s">
        <v>68</v>
      </c>
      <c r="AX143" s="18" t="s">
        <v>68</v>
      </c>
    </row>
    <row r="144" spans="1:52" x14ac:dyDescent="0.2">
      <c r="A144" s="17" t="s">
        <v>2730</v>
      </c>
      <c r="B144" s="28">
        <v>1145555</v>
      </c>
      <c r="C144" s="23" t="s">
        <v>800</v>
      </c>
      <c r="D144" s="28" t="s">
        <v>2731</v>
      </c>
      <c r="E144" s="18" t="s">
        <v>2732</v>
      </c>
      <c r="F144" s="24">
        <v>19605624.254999999</v>
      </c>
      <c r="G144" s="24">
        <v>76884801</v>
      </c>
      <c r="H144" s="18" t="s">
        <v>73</v>
      </c>
      <c r="J144" s="18" t="s">
        <v>65</v>
      </c>
      <c r="K144" s="32" t="s">
        <v>64</v>
      </c>
      <c r="L144" s="18" t="s">
        <v>965</v>
      </c>
      <c r="M144" s="18">
        <v>20150707</v>
      </c>
      <c r="O144" s="18" t="s">
        <v>101</v>
      </c>
      <c r="U144" s="34">
        <v>4566670</v>
      </c>
      <c r="V144" s="34">
        <v>1622033.5</v>
      </c>
      <c r="W144" s="20">
        <v>1476</v>
      </c>
      <c r="X144" s="18">
        <v>11</v>
      </c>
      <c r="AC144" s="18" t="s">
        <v>2733</v>
      </c>
      <c r="AH144" s="18" t="s">
        <v>68</v>
      </c>
      <c r="AJ144" s="18" t="s">
        <v>68</v>
      </c>
    </row>
    <row r="145" spans="1:52" x14ac:dyDescent="0.2">
      <c r="A145" s="17" t="s">
        <v>3039</v>
      </c>
      <c r="B145" s="28">
        <v>1172165</v>
      </c>
      <c r="C145" s="23" t="s">
        <v>800</v>
      </c>
      <c r="D145" s="28" t="s">
        <v>3040</v>
      </c>
      <c r="E145" s="18" t="s">
        <v>3041</v>
      </c>
      <c r="F145" s="24">
        <v>50435333.725000001</v>
      </c>
      <c r="G145" s="24">
        <v>205858505</v>
      </c>
      <c r="H145" s="18" t="s">
        <v>73</v>
      </c>
      <c r="J145" s="18" t="s">
        <v>63</v>
      </c>
      <c r="K145" s="32" t="s">
        <v>64</v>
      </c>
      <c r="L145" s="18" t="s">
        <v>858</v>
      </c>
      <c r="M145" s="18">
        <v>20171102</v>
      </c>
      <c r="U145" s="34">
        <v>33588154</v>
      </c>
      <c r="V145" s="34">
        <v>8968563.5</v>
      </c>
      <c r="W145" s="20">
        <v>8472</v>
      </c>
      <c r="X145" s="18">
        <v>11</v>
      </c>
      <c r="AC145" s="18" t="s">
        <v>171</v>
      </c>
      <c r="AH145" s="18" t="s">
        <v>68</v>
      </c>
    </row>
    <row r="146" spans="1:52" x14ac:dyDescent="0.2">
      <c r="A146" s="17" t="s">
        <v>2698</v>
      </c>
      <c r="B146" s="28">
        <v>1148330</v>
      </c>
      <c r="C146" s="23" t="s">
        <v>800</v>
      </c>
      <c r="D146" s="28" t="s">
        <v>2699</v>
      </c>
      <c r="E146" s="18" t="s">
        <v>2700</v>
      </c>
      <c r="F146" s="24">
        <v>18170294.399999999</v>
      </c>
      <c r="G146" s="24">
        <v>18927390</v>
      </c>
      <c r="H146" s="18" t="s">
        <v>73</v>
      </c>
      <c r="J146" s="18" t="s">
        <v>63</v>
      </c>
      <c r="K146" s="32" t="s">
        <v>64</v>
      </c>
      <c r="L146" s="18" t="s">
        <v>100</v>
      </c>
      <c r="M146" s="18">
        <v>20110714</v>
      </c>
      <c r="O146" s="18" t="s">
        <v>93</v>
      </c>
      <c r="U146" s="34">
        <v>3461170</v>
      </c>
      <c r="V146" s="34">
        <v>4238121</v>
      </c>
      <c r="W146" s="20">
        <v>4015</v>
      </c>
      <c r="X146" s="18">
        <v>11</v>
      </c>
      <c r="AB146" s="18" t="s">
        <v>2701</v>
      </c>
      <c r="AH146" s="18" t="s">
        <v>68</v>
      </c>
      <c r="AI146" s="18" t="s">
        <v>68</v>
      </c>
      <c r="AJ146" s="18" t="s">
        <v>68</v>
      </c>
      <c r="AQ146" s="18" t="s">
        <v>68</v>
      </c>
    </row>
    <row r="147" spans="1:52" x14ac:dyDescent="0.2">
      <c r="A147" s="17" t="s">
        <v>2473</v>
      </c>
      <c r="B147" s="28">
        <v>1130980</v>
      </c>
      <c r="C147" s="23" t="s">
        <v>800</v>
      </c>
      <c r="D147" s="28" t="s">
        <v>2474</v>
      </c>
      <c r="E147" s="18" t="s">
        <v>2475</v>
      </c>
      <c r="F147" s="24">
        <v>8370065.5199999996</v>
      </c>
      <c r="G147" s="24">
        <v>209251638</v>
      </c>
      <c r="H147" s="18" t="s">
        <v>73</v>
      </c>
      <c r="J147" s="18" t="s">
        <v>63</v>
      </c>
      <c r="K147" s="32" t="s">
        <v>64</v>
      </c>
      <c r="L147" s="18" t="s">
        <v>100</v>
      </c>
      <c r="M147" s="18">
        <v>20100422</v>
      </c>
      <c r="U147" s="34">
        <v>36296867</v>
      </c>
      <c r="V147" s="34">
        <v>2162856</v>
      </c>
      <c r="W147" s="20">
        <v>2067</v>
      </c>
      <c r="X147" s="18">
        <v>11</v>
      </c>
      <c r="AC147" s="18" t="s">
        <v>202</v>
      </c>
      <c r="AJ147" s="18" t="s">
        <v>68</v>
      </c>
    </row>
    <row r="148" spans="1:52" x14ac:dyDescent="0.2">
      <c r="A148" s="17" t="s">
        <v>1898</v>
      </c>
      <c r="B148" s="28">
        <v>40581</v>
      </c>
      <c r="C148" s="23" t="s">
        <v>800</v>
      </c>
      <c r="D148" s="28" t="s">
        <v>1899</v>
      </c>
      <c r="E148" s="18" t="s">
        <v>1900</v>
      </c>
      <c r="F148" s="24">
        <v>3221722.68</v>
      </c>
      <c r="G148" s="24">
        <v>214781512</v>
      </c>
      <c r="H148" s="18" t="s">
        <v>73</v>
      </c>
      <c r="J148" s="18" t="s">
        <v>65</v>
      </c>
      <c r="K148" s="32" t="s">
        <v>64</v>
      </c>
      <c r="U148" s="34">
        <v>40123802</v>
      </c>
      <c r="V148" s="34">
        <v>1143010.5</v>
      </c>
      <c r="W148" s="20">
        <v>1655</v>
      </c>
      <c r="X148" s="18">
        <v>11</v>
      </c>
      <c r="AB148" s="18" t="s">
        <v>182</v>
      </c>
      <c r="AZ148" s="17" t="s">
        <v>880</v>
      </c>
    </row>
    <row r="149" spans="1:52" x14ac:dyDescent="0.2">
      <c r="A149" s="17" t="s">
        <v>3384</v>
      </c>
      <c r="B149" s="28">
        <v>1183705</v>
      </c>
      <c r="C149" s="23" t="s">
        <v>800</v>
      </c>
      <c r="D149" s="28" t="s">
        <v>3385</v>
      </c>
      <c r="E149" s="18" t="s">
        <v>3386</v>
      </c>
      <c r="F149" s="24">
        <v>175890539.41</v>
      </c>
      <c r="G149" s="24">
        <v>181330453</v>
      </c>
      <c r="H149" s="18" t="s">
        <v>73</v>
      </c>
      <c r="J149" s="18" t="s">
        <v>65</v>
      </c>
      <c r="K149" s="32" t="s">
        <v>64</v>
      </c>
      <c r="L149" s="18" t="s">
        <v>100</v>
      </c>
      <c r="M149" s="18">
        <v>20200227</v>
      </c>
      <c r="O149" s="18" t="s">
        <v>93</v>
      </c>
      <c r="Q149" s="18" t="s">
        <v>68</v>
      </c>
      <c r="U149" s="34">
        <v>53970731</v>
      </c>
      <c r="V149" s="34">
        <v>72352161</v>
      </c>
      <c r="W149" s="20">
        <v>54501</v>
      </c>
      <c r="X149" s="18">
        <v>11</v>
      </c>
      <c r="AB149" s="18" t="s">
        <v>65</v>
      </c>
      <c r="AK149" s="18" t="s">
        <v>68</v>
      </c>
      <c r="AZ149" s="17" t="s">
        <v>219</v>
      </c>
    </row>
    <row r="150" spans="1:52" x14ac:dyDescent="0.2">
      <c r="A150" s="17" t="s">
        <v>917</v>
      </c>
      <c r="B150" s="28">
        <v>24777</v>
      </c>
      <c r="C150" s="23" t="s">
        <v>800</v>
      </c>
      <c r="D150" s="28" t="s">
        <v>918</v>
      </c>
      <c r="E150" s="18" t="s">
        <v>919</v>
      </c>
      <c r="F150" s="24">
        <v>911535.72</v>
      </c>
      <c r="G150" s="24">
        <v>45576786</v>
      </c>
      <c r="H150" s="18" t="s">
        <v>73</v>
      </c>
      <c r="J150" s="18" t="s">
        <v>63</v>
      </c>
      <c r="K150" s="32" t="s">
        <v>64</v>
      </c>
      <c r="U150" s="34">
        <v>16269218</v>
      </c>
      <c r="V150" s="34">
        <v>257118.5</v>
      </c>
      <c r="W150" s="20">
        <v>761</v>
      </c>
      <c r="X150" s="18">
        <v>11</v>
      </c>
      <c r="AB150" s="18" t="s">
        <v>63</v>
      </c>
    </row>
    <row r="151" spans="1:52" x14ac:dyDescent="0.2">
      <c r="A151" s="17" t="s">
        <v>1274</v>
      </c>
      <c r="B151" s="28">
        <v>821435</v>
      </c>
      <c r="C151" s="23" t="s">
        <v>800</v>
      </c>
      <c r="D151" s="28" t="s">
        <v>1275</v>
      </c>
      <c r="E151" s="18" t="s">
        <v>1276</v>
      </c>
      <c r="F151" s="24">
        <v>3173815.44</v>
      </c>
      <c r="G151" s="24">
        <v>211587696</v>
      </c>
      <c r="H151" s="18" t="s">
        <v>73</v>
      </c>
      <c r="J151" s="18" t="s">
        <v>63</v>
      </c>
      <c r="K151" s="32" t="s">
        <v>64</v>
      </c>
      <c r="U151" s="34">
        <v>11723069</v>
      </c>
      <c r="V151" s="34">
        <v>236148</v>
      </c>
      <c r="W151" s="20">
        <v>927</v>
      </c>
      <c r="X151" s="18">
        <v>11</v>
      </c>
      <c r="AC151" s="18" t="s">
        <v>171</v>
      </c>
      <c r="AR151" s="18" t="s">
        <v>68</v>
      </c>
    </row>
    <row r="152" spans="1:52" x14ac:dyDescent="0.2">
      <c r="A152" s="17" t="s">
        <v>2575</v>
      </c>
      <c r="B152" s="28">
        <v>1141460</v>
      </c>
      <c r="C152" s="23" t="s">
        <v>800</v>
      </c>
      <c r="D152" s="28" t="s">
        <v>2576</v>
      </c>
      <c r="E152" s="18" t="s">
        <v>2577</v>
      </c>
      <c r="F152" s="24">
        <v>11455786.68</v>
      </c>
      <c r="G152" s="24">
        <v>286394667</v>
      </c>
      <c r="H152" s="18" t="s">
        <v>73</v>
      </c>
      <c r="J152" s="18" t="s">
        <v>65</v>
      </c>
      <c r="K152" s="32" t="s">
        <v>64</v>
      </c>
      <c r="L152" s="18" t="s">
        <v>66</v>
      </c>
      <c r="M152" s="18">
        <v>20101229</v>
      </c>
      <c r="O152" s="18" t="s">
        <v>101</v>
      </c>
      <c r="U152" s="34">
        <v>20478021</v>
      </c>
      <c r="V152" s="34">
        <v>937844.5</v>
      </c>
      <c r="W152" s="20">
        <v>1384</v>
      </c>
      <c r="X152" s="18">
        <v>11</v>
      </c>
      <c r="AB152" s="18" t="s">
        <v>63</v>
      </c>
      <c r="AH152" s="18" t="s">
        <v>68</v>
      </c>
      <c r="AI152" s="18" t="s">
        <v>68</v>
      </c>
      <c r="AJ152" s="18" t="s">
        <v>68</v>
      </c>
    </row>
    <row r="153" spans="1:52" x14ac:dyDescent="0.2">
      <c r="A153" s="17" t="s">
        <v>2831</v>
      </c>
      <c r="B153" s="28">
        <v>1154650</v>
      </c>
      <c r="C153" s="23" t="s">
        <v>800</v>
      </c>
      <c r="D153" s="28" t="s">
        <v>2832</v>
      </c>
      <c r="E153" s="18" t="s">
        <v>2833</v>
      </c>
      <c r="F153" s="24">
        <v>27801731.850000001</v>
      </c>
      <c r="G153" s="24">
        <v>185344879</v>
      </c>
      <c r="H153" s="18" t="s">
        <v>73</v>
      </c>
      <c r="J153" s="18" t="s">
        <v>65</v>
      </c>
      <c r="K153" s="32" t="s">
        <v>64</v>
      </c>
      <c r="L153" s="18" t="s">
        <v>100</v>
      </c>
      <c r="M153" s="18">
        <v>20120202</v>
      </c>
      <c r="O153" s="18" t="s">
        <v>101</v>
      </c>
      <c r="U153" s="34">
        <v>15266536</v>
      </c>
      <c r="V153" s="34">
        <v>2559674</v>
      </c>
      <c r="W153" s="20">
        <v>2825</v>
      </c>
      <c r="X153" s="18">
        <v>11</v>
      </c>
      <c r="AB153" s="18" t="s">
        <v>81</v>
      </c>
      <c r="AH153" s="18" t="s">
        <v>68</v>
      </c>
    </row>
    <row r="154" spans="1:52" x14ac:dyDescent="0.2">
      <c r="A154" s="17" t="s">
        <v>3569</v>
      </c>
      <c r="B154" s="28">
        <v>1185392</v>
      </c>
      <c r="C154" s="23" t="s">
        <v>800</v>
      </c>
      <c r="D154" s="28" t="s">
        <v>3570</v>
      </c>
      <c r="E154" s="18" t="s">
        <v>3571</v>
      </c>
      <c r="F154" s="24">
        <v>107655959.98</v>
      </c>
      <c r="G154" s="24">
        <v>114527617</v>
      </c>
      <c r="H154" s="18" t="s">
        <v>73</v>
      </c>
      <c r="J154" s="18" t="s">
        <v>65</v>
      </c>
      <c r="K154" s="32" t="s">
        <v>64</v>
      </c>
      <c r="L154" s="18" t="s">
        <v>66</v>
      </c>
      <c r="M154" s="18">
        <v>20220407</v>
      </c>
      <c r="O154" s="18" t="s">
        <v>93</v>
      </c>
      <c r="U154" s="34">
        <v>1500806</v>
      </c>
      <c r="V154" s="34">
        <v>1768061</v>
      </c>
      <c r="W154" s="20">
        <v>1438</v>
      </c>
      <c r="X154" s="18">
        <v>11</v>
      </c>
      <c r="AB154" s="18" t="s">
        <v>1627</v>
      </c>
      <c r="AJ154" s="18" t="s">
        <v>68</v>
      </c>
      <c r="AK154" s="18" t="s">
        <v>68</v>
      </c>
      <c r="AN154" s="18" t="s">
        <v>68</v>
      </c>
      <c r="AZ154" s="17" t="s">
        <v>219</v>
      </c>
    </row>
    <row r="155" spans="1:52" x14ac:dyDescent="0.2">
      <c r="A155" s="17" t="s">
        <v>2476</v>
      </c>
      <c r="B155" s="28">
        <v>1114282</v>
      </c>
      <c r="C155" s="23" t="s">
        <v>800</v>
      </c>
      <c r="D155" s="28" t="s">
        <v>2477</v>
      </c>
      <c r="E155" s="18" t="s">
        <v>2478</v>
      </c>
      <c r="F155" s="24">
        <v>23314698</v>
      </c>
      <c r="G155" s="24">
        <v>77715660</v>
      </c>
      <c r="H155" s="18" t="s">
        <v>73</v>
      </c>
      <c r="J155" s="18" t="s">
        <v>69</v>
      </c>
      <c r="K155" s="32" t="s">
        <v>64</v>
      </c>
      <c r="L155" s="18" t="s">
        <v>100</v>
      </c>
      <c r="M155" s="18">
        <v>20100405</v>
      </c>
      <c r="U155" s="34">
        <v>5916763</v>
      </c>
      <c r="V155" s="34">
        <v>1763393</v>
      </c>
      <c r="W155" s="20">
        <v>1581</v>
      </c>
      <c r="X155" s="18">
        <v>11</v>
      </c>
      <c r="AB155" s="18" t="s">
        <v>81</v>
      </c>
      <c r="AZ155" s="17" t="s">
        <v>2479</v>
      </c>
    </row>
    <row r="156" spans="1:52" x14ac:dyDescent="0.2">
      <c r="A156" s="17" t="s">
        <v>1891</v>
      </c>
      <c r="B156" s="28">
        <v>1024021</v>
      </c>
      <c r="C156" s="23" t="s">
        <v>800</v>
      </c>
      <c r="D156" s="28" t="s">
        <v>1892</v>
      </c>
      <c r="E156" s="18" t="s">
        <v>1893</v>
      </c>
      <c r="F156" s="24">
        <v>13753596.550000001</v>
      </c>
      <c r="G156" s="24">
        <v>47426195</v>
      </c>
      <c r="H156" s="18" t="s">
        <v>73</v>
      </c>
      <c r="J156" s="18" t="s">
        <v>63</v>
      </c>
      <c r="K156" s="32" t="s">
        <v>64</v>
      </c>
      <c r="U156" s="34">
        <v>9572771</v>
      </c>
      <c r="V156" s="34">
        <v>2306896</v>
      </c>
      <c r="W156" s="20">
        <v>1490</v>
      </c>
      <c r="X156" s="18">
        <v>11</v>
      </c>
      <c r="Y156" s="18" t="s">
        <v>258</v>
      </c>
      <c r="AZ156" s="17" t="s">
        <v>1894</v>
      </c>
    </row>
    <row r="157" spans="1:52" x14ac:dyDescent="0.2">
      <c r="A157" s="17" t="s">
        <v>1015</v>
      </c>
      <c r="B157" s="28">
        <v>22713</v>
      </c>
      <c r="C157" s="23" t="s">
        <v>800</v>
      </c>
      <c r="D157" s="28" t="s">
        <v>1016</v>
      </c>
      <c r="E157" s="18" t="s">
        <v>1017</v>
      </c>
      <c r="F157" s="24">
        <v>125618259.69</v>
      </c>
      <c r="G157" s="24">
        <v>163140597</v>
      </c>
      <c r="H157" s="18" t="s">
        <v>73</v>
      </c>
      <c r="J157" s="18" t="s">
        <v>63</v>
      </c>
      <c r="K157" s="32" t="s">
        <v>64</v>
      </c>
      <c r="L157" s="18" t="s">
        <v>769</v>
      </c>
      <c r="M157" s="18">
        <v>20131230</v>
      </c>
      <c r="Q157" s="18" t="s">
        <v>68</v>
      </c>
      <c r="U157" s="34">
        <v>96095808</v>
      </c>
      <c r="V157" s="34">
        <v>61940584.5</v>
      </c>
      <c r="W157" s="20">
        <v>40003</v>
      </c>
      <c r="X157" s="18">
        <v>11</v>
      </c>
      <c r="AB157" s="18" t="s">
        <v>1018</v>
      </c>
      <c r="AU157" s="18" t="s">
        <v>68</v>
      </c>
    </row>
    <row r="158" spans="1:52" x14ac:dyDescent="0.2">
      <c r="A158" s="17" t="s">
        <v>2937</v>
      </c>
      <c r="B158" s="28">
        <v>1156480</v>
      </c>
      <c r="C158" s="23" t="s">
        <v>800</v>
      </c>
      <c r="D158" s="28" t="s">
        <v>2938</v>
      </c>
      <c r="E158" s="18" t="s">
        <v>2939</v>
      </c>
      <c r="F158" s="24">
        <v>749373.13</v>
      </c>
      <c r="G158" s="24">
        <v>149874626</v>
      </c>
      <c r="H158" s="18" t="s">
        <v>73</v>
      </c>
      <c r="J158" s="18" t="s">
        <v>63</v>
      </c>
      <c r="K158" s="32" t="s">
        <v>64</v>
      </c>
      <c r="L158" s="18" t="s">
        <v>930</v>
      </c>
      <c r="M158" s="18">
        <v>20160322</v>
      </c>
      <c r="P158" s="18" t="s">
        <v>68</v>
      </c>
      <c r="U158" s="34">
        <v>7243848</v>
      </c>
      <c r="V158" s="34">
        <v>46391</v>
      </c>
      <c r="W158" s="20">
        <v>208</v>
      </c>
      <c r="X158" s="18">
        <v>11</v>
      </c>
      <c r="AC158" s="18" t="s">
        <v>97</v>
      </c>
      <c r="AH158" s="18" t="s">
        <v>68</v>
      </c>
      <c r="AI158" s="18" t="s">
        <v>68</v>
      </c>
    </row>
    <row r="159" spans="1:52" x14ac:dyDescent="0.2">
      <c r="A159" s="17" t="s">
        <v>1585</v>
      </c>
      <c r="B159" s="28">
        <v>1009811</v>
      </c>
      <c r="C159" s="23" t="s">
        <v>800</v>
      </c>
      <c r="D159" s="28" t="s">
        <v>1586</v>
      </c>
      <c r="E159" s="18" t="s">
        <v>1587</v>
      </c>
      <c r="F159" s="24">
        <v>4857673.88</v>
      </c>
      <c r="G159" s="24">
        <v>121441847</v>
      </c>
      <c r="H159" s="18" t="s">
        <v>73</v>
      </c>
      <c r="J159" s="18" t="s">
        <v>69</v>
      </c>
      <c r="K159" s="32" t="s">
        <v>64</v>
      </c>
      <c r="U159" s="34">
        <v>11024777</v>
      </c>
      <c r="V159" s="34">
        <v>518070</v>
      </c>
      <c r="W159" s="20">
        <v>634</v>
      </c>
      <c r="X159" s="18">
        <v>11</v>
      </c>
      <c r="AB159" s="18" t="s">
        <v>63</v>
      </c>
      <c r="AF159" s="18" t="s">
        <v>127</v>
      </c>
      <c r="AH159" s="18" t="s">
        <v>68</v>
      </c>
      <c r="AI159" s="18" t="s">
        <v>68</v>
      </c>
    </row>
    <row r="160" spans="1:52" x14ac:dyDescent="0.2">
      <c r="A160" s="17" t="s">
        <v>3059</v>
      </c>
      <c r="B160" s="28">
        <v>1176437</v>
      </c>
      <c r="C160" s="23" t="s">
        <v>800</v>
      </c>
      <c r="D160" s="28" t="s">
        <v>3060</v>
      </c>
      <c r="E160" s="18" t="s">
        <v>3061</v>
      </c>
      <c r="F160" s="24">
        <v>1125611.07</v>
      </c>
      <c r="G160" s="24">
        <v>37520369</v>
      </c>
      <c r="H160" s="18" t="s">
        <v>73</v>
      </c>
      <c r="J160" s="18" t="s">
        <v>63</v>
      </c>
      <c r="K160" s="32" t="s">
        <v>64</v>
      </c>
      <c r="L160" s="18" t="s">
        <v>769</v>
      </c>
      <c r="M160" s="18">
        <v>20160205</v>
      </c>
      <c r="U160" s="34">
        <v>992714</v>
      </c>
      <c r="V160" s="34">
        <v>40395.5</v>
      </c>
      <c r="W160" s="20">
        <v>148</v>
      </c>
      <c r="X160" s="18">
        <v>11</v>
      </c>
      <c r="AB160" s="18" t="s">
        <v>1312</v>
      </c>
      <c r="AJ160" s="18" t="s">
        <v>68</v>
      </c>
      <c r="AK160" s="18" t="s">
        <v>68</v>
      </c>
      <c r="AN160" s="18" t="s">
        <v>68</v>
      </c>
    </row>
    <row r="161" spans="1:52" x14ac:dyDescent="0.2">
      <c r="A161" s="17" t="s">
        <v>2851</v>
      </c>
      <c r="B161" s="28">
        <v>1153141</v>
      </c>
      <c r="C161" s="23" t="s">
        <v>800</v>
      </c>
      <c r="D161" s="28" t="s">
        <v>2852</v>
      </c>
      <c r="E161" s="18" t="s">
        <v>2853</v>
      </c>
      <c r="F161" s="24">
        <v>844911.06</v>
      </c>
      <c r="G161" s="24">
        <v>24140316</v>
      </c>
      <c r="H161" s="18" t="s">
        <v>73</v>
      </c>
      <c r="J161" s="18" t="s">
        <v>65</v>
      </c>
      <c r="K161" s="32" t="s">
        <v>64</v>
      </c>
      <c r="L161" s="18" t="s">
        <v>891</v>
      </c>
      <c r="M161" s="18">
        <v>20131209</v>
      </c>
      <c r="P161" s="18" t="s">
        <v>68</v>
      </c>
      <c r="U161" s="34">
        <v>1171855</v>
      </c>
      <c r="V161" s="34">
        <v>56890</v>
      </c>
      <c r="W161" s="20">
        <v>101</v>
      </c>
      <c r="X161" s="18">
        <v>11</v>
      </c>
      <c r="AB161" s="18" t="s">
        <v>65</v>
      </c>
      <c r="AH161" s="18" t="s">
        <v>68</v>
      </c>
    </row>
    <row r="162" spans="1:52" x14ac:dyDescent="0.2">
      <c r="A162" s="17" t="s">
        <v>1023</v>
      </c>
      <c r="B162" s="28">
        <v>1023254</v>
      </c>
      <c r="C162" s="23" t="s">
        <v>800</v>
      </c>
      <c r="D162" s="28" t="s">
        <v>1024</v>
      </c>
      <c r="E162" s="18" t="s">
        <v>1025</v>
      </c>
      <c r="F162" s="24">
        <v>5065948.5449999999</v>
      </c>
      <c r="G162" s="24">
        <v>144741387</v>
      </c>
      <c r="H162" s="18" t="s">
        <v>73</v>
      </c>
      <c r="J162" s="18" t="s">
        <v>65</v>
      </c>
      <c r="K162" s="32" t="s">
        <v>64</v>
      </c>
      <c r="M162" s="18">
        <v>20050408</v>
      </c>
      <c r="U162" s="34">
        <v>15189906</v>
      </c>
      <c r="V162" s="34">
        <v>610499</v>
      </c>
      <c r="W162" s="20">
        <v>959</v>
      </c>
      <c r="X162" s="18">
        <v>11</v>
      </c>
      <c r="AB162" s="18" t="s">
        <v>111</v>
      </c>
      <c r="AQ162" s="18" t="s">
        <v>68</v>
      </c>
      <c r="AX162" s="18" t="s">
        <v>68</v>
      </c>
    </row>
    <row r="163" spans="1:52" x14ac:dyDescent="0.2">
      <c r="A163" s="17" t="s">
        <v>1140</v>
      </c>
      <c r="B163" s="28">
        <v>1016387</v>
      </c>
      <c r="C163" s="23" t="s">
        <v>800</v>
      </c>
      <c r="D163" s="28" t="s">
        <v>1141</v>
      </c>
      <c r="E163" s="18" t="s">
        <v>1142</v>
      </c>
      <c r="F163" s="24">
        <v>30869828.989999998</v>
      </c>
      <c r="G163" s="24">
        <v>280634809</v>
      </c>
      <c r="H163" s="18" t="s">
        <v>73</v>
      </c>
      <c r="J163" s="18" t="s">
        <v>63</v>
      </c>
      <c r="K163" s="32" t="s">
        <v>64</v>
      </c>
      <c r="O163" s="18" t="s">
        <v>101</v>
      </c>
      <c r="U163" s="34">
        <v>81336885</v>
      </c>
      <c r="V163" s="34">
        <v>5295816.5</v>
      </c>
      <c r="W163" s="20">
        <v>4291</v>
      </c>
      <c r="X163" s="18">
        <v>11</v>
      </c>
      <c r="AB163" s="18" t="s">
        <v>111</v>
      </c>
      <c r="AH163" s="18" t="s">
        <v>68</v>
      </c>
      <c r="AI163" s="18" t="s">
        <v>68</v>
      </c>
      <c r="AJ163" s="18" t="s">
        <v>68</v>
      </c>
      <c r="AL163" s="18" t="s">
        <v>68</v>
      </c>
    </row>
    <row r="164" spans="1:52" x14ac:dyDescent="0.2">
      <c r="A164" s="17" t="s">
        <v>1026</v>
      </c>
      <c r="B164" s="28">
        <v>1023544</v>
      </c>
      <c r="C164" s="23" t="s">
        <v>800</v>
      </c>
      <c r="D164" s="28" t="s">
        <v>1027</v>
      </c>
      <c r="E164" s="18" t="s">
        <v>1028</v>
      </c>
      <c r="F164" s="24">
        <v>11992991.535</v>
      </c>
      <c r="G164" s="24">
        <v>114218967</v>
      </c>
      <c r="H164" s="18" t="s">
        <v>73</v>
      </c>
      <c r="J164" s="18" t="s">
        <v>63</v>
      </c>
      <c r="K164" s="32" t="s">
        <v>64</v>
      </c>
      <c r="O164" s="18" t="s">
        <v>101</v>
      </c>
      <c r="U164" s="34">
        <v>25597686</v>
      </c>
      <c r="V164" s="34">
        <v>3996417</v>
      </c>
      <c r="W164" s="20">
        <v>3265</v>
      </c>
      <c r="X164" s="18">
        <v>11</v>
      </c>
      <c r="AB164" s="18" t="s">
        <v>702</v>
      </c>
      <c r="AD164" s="18" t="s">
        <v>1029</v>
      </c>
      <c r="AF164" s="18" t="s">
        <v>130</v>
      </c>
      <c r="AH164" s="18" t="s">
        <v>68</v>
      </c>
      <c r="AJ164" s="18" t="s">
        <v>68</v>
      </c>
      <c r="AK164" s="18" t="s">
        <v>68</v>
      </c>
      <c r="AZ164" s="17" t="s">
        <v>219</v>
      </c>
    </row>
    <row r="165" spans="1:52" x14ac:dyDescent="0.2">
      <c r="A165" s="17" t="s">
        <v>2423</v>
      </c>
      <c r="B165" s="28">
        <v>1116366</v>
      </c>
      <c r="C165" s="23" t="s">
        <v>800</v>
      </c>
      <c r="D165" s="28" t="s">
        <v>2424</v>
      </c>
      <c r="E165" s="18" t="s">
        <v>2425</v>
      </c>
      <c r="F165" s="24">
        <v>11200430.5</v>
      </c>
      <c r="G165" s="24">
        <v>160006150</v>
      </c>
      <c r="H165" s="18" t="s">
        <v>73</v>
      </c>
      <c r="J165" s="18" t="s">
        <v>65</v>
      </c>
      <c r="K165" s="32" t="s">
        <v>64</v>
      </c>
      <c r="L165" s="18" t="s">
        <v>100</v>
      </c>
      <c r="M165" s="18">
        <v>20090827</v>
      </c>
      <c r="O165" s="18" t="s">
        <v>101</v>
      </c>
      <c r="U165" s="34">
        <v>6785959</v>
      </c>
      <c r="V165" s="34">
        <v>570838</v>
      </c>
      <c r="W165" s="20">
        <v>668</v>
      </c>
      <c r="X165" s="18">
        <v>11</v>
      </c>
      <c r="AC165" s="18" t="s">
        <v>97</v>
      </c>
      <c r="AG165" s="18" t="s">
        <v>68</v>
      </c>
      <c r="AH165" s="18" t="s">
        <v>68</v>
      </c>
      <c r="AI165" s="18" t="s">
        <v>68</v>
      </c>
    </row>
    <row r="166" spans="1:52" x14ac:dyDescent="0.2">
      <c r="A166" s="17" t="s">
        <v>1536</v>
      </c>
      <c r="B166" s="28">
        <v>33235</v>
      </c>
      <c r="C166" s="23" t="s">
        <v>800</v>
      </c>
      <c r="D166" s="28" t="s">
        <v>1537</v>
      </c>
      <c r="E166" s="18" t="s">
        <v>1538</v>
      </c>
      <c r="F166" s="24">
        <v>2369851.9500000002</v>
      </c>
      <c r="G166" s="24">
        <v>236985195</v>
      </c>
      <c r="H166" s="18" t="s">
        <v>73</v>
      </c>
      <c r="J166" s="18" t="s">
        <v>63</v>
      </c>
      <c r="K166" s="32" t="s">
        <v>64</v>
      </c>
      <c r="L166" s="18" t="s">
        <v>100</v>
      </c>
      <c r="M166" s="18">
        <v>20060112</v>
      </c>
      <c r="O166" s="18" t="s">
        <v>101</v>
      </c>
      <c r="U166" s="34">
        <v>22877510</v>
      </c>
      <c r="V166" s="34">
        <v>324711</v>
      </c>
      <c r="W166" s="20">
        <v>553</v>
      </c>
      <c r="X166" s="18">
        <v>11</v>
      </c>
      <c r="AE166" s="18" t="s">
        <v>1539</v>
      </c>
      <c r="AH166" s="18" t="s">
        <v>68</v>
      </c>
      <c r="AJ166" s="18" t="s">
        <v>68</v>
      </c>
      <c r="AR166" s="18" t="s">
        <v>68</v>
      </c>
      <c r="AT166" s="18" t="s">
        <v>68</v>
      </c>
      <c r="AZ166" s="17" t="s">
        <v>219</v>
      </c>
    </row>
    <row r="167" spans="1:52" x14ac:dyDescent="0.2">
      <c r="A167" s="17" t="s">
        <v>3409</v>
      </c>
      <c r="B167" s="28">
        <v>1183860</v>
      </c>
      <c r="C167" s="23" t="s">
        <v>800</v>
      </c>
      <c r="D167" s="28" t="s">
        <v>3410</v>
      </c>
      <c r="E167" s="18" t="s">
        <v>3411</v>
      </c>
      <c r="F167" s="24">
        <v>26478092.969999999</v>
      </c>
      <c r="G167" s="24">
        <v>84057438</v>
      </c>
      <c r="H167" s="18" t="s">
        <v>73</v>
      </c>
      <c r="J167" s="18" t="s">
        <v>63</v>
      </c>
      <c r="K167" s="32" t="s">
        <v>64</v>
      </c>
      <c r="L167" s="18" t="s">
        <v>100</v>
      </c>
      <c r="M167" s="18">
        <v>20200821</v>
      </c>
      <c r="O167" s="18" t="s">
        <v>101</v>
      </c>
      <c r="U167" s="34">
        <v>9766883</v>
      </c>
      <c r="V167" s="34">
        <v>1975196</v>
      </c>
      <c r="W167" s="20">
        <v>1761</v>
      </c>
      <c r="X167" s="18">
        <v>11</v>
      </c>
      <c r="AC167" s="18" t="s">
        <v>97</v>
      </c>
      <c r="AH167" s="18" t="s">
        <v>68</v>
      </c>
      <c r="AI167" s="18" t="s">
        <v>68</v>
      </c>
    </row>
    <row r="168" spans="1:52" x14ac:dyDescent="0.2">
      <c r="A168" s="17" t="s">
        <v>2061</v>
      </c>
      <c r="B168" s="28">
        <v>1111050</v>
      </c>
      <c r="C168" s="23" t="s">
        <v>800</v>
      </c>
      <c r="D168" s="28" t="s">
        <v>2062</v>
      </c>
      <c r="E168" s="18" t="s">
        <v>2063</v>
      </c>
      <c r="F168" s="24">
        <v>2373094.3999999999</v>
      </c>
      <c r="G168" s="24">
        <v>47461888</v>
      </c>
      <c r="H168" s="18" t="s">
        <v>73</v>
      </c>
      <c r="J168" s="18" t="s">
        <v>63</v>
      </c>
      <c r="K168" s="32" t="s">
        <v>64</v>
      </c>
      <c r="L168" s="18" t="s">
        <v>100</v>
      </c>
      <c r="M168" s="18">
        <v>20061204</v>
      </c>
      <c r="U168" s="34">
        <v>2662060</v>
      </c>
      <c r="V168" s="34">
        <v>117937</v>
      </c>
      <c r="W168" s="20">
        <v>215</v>
      </c>
      <c r="X168" s="18">
        <v>11</v>
      </c>
      <c r="AB168" s="18" t="s">
        <v>876</v>
      </c>
      <c r="AX168" s="18" t="s">
        <v>68</v>
      </c>
    </row>
    <row r="169" spans="1:52" x14ac:dyDescent="0.2">
      <c r="A169" s="17" t="s">
        <v>1030</v>
      </c>
      <c r="B169" s="28">
        <v>17799</v>
      </c>
      <c r="C169" s="23" t="s">
        <v>800</v>
      </c>
      <c r="D169" s="28" t="s">
        <v>1031</v>
      </c>
      <c r="E169" s="18" t="s">
        <v>1032</v>
      </c>
      <c r="F169" s="24">
        <v>3245193.7</v>
      </c>
      <c r="G169" s="24">
        <v>18543964</v>
      </c>
      <c r="H169" s="18" t="s">
        <v>73</v>
      </c>
      <c r="J169" s="18" t="s">
        <v>63</v>
      </c>
      <c r="K169" s="32" t="s">
        <v>64</v>
      </c>
      <c r="U169" s="34">
        <v>384763</v>
      </c>
      <c r="V169" s="34">
        <v>76727</v>
      </c>
      <c r="W169" s="20">
        <v>113</v>
      </c>
      <c r="X169" s="18">
        <v>10</v>
      </c>
      <c r="AB169" s="18" t="s">
        <v>702</v>
      </c>
      <c r="AF169" s="18" t="s">
        <v>130</v>
      </c>
      <c r="AH169" s="18" t="s">
        <v>68</v>
      </c>
    </row>
    <row r="170" spans="1:52" x14ac:dyDescent="0.2">
      <c r="A170" s="17" t="s">
        <v>1044</v>
      </c>
      <c r="B170" s="28">
        <v>1023309</v>
      </c>
      <c r="C170" s="23" t="s">
        <v>800</v>
      </c>
      <c r="D170" s="28" t="s">
        <v>1045</v>
      </c>
      <c r="E170" s="18" t="s">
        <v>1046</v>
      </c>
      <c r="F170" s="24">
        <v>4425009.1500000004</v>
      </c>
      <c r="G170" s="24">
        <v>59000122</v>
      </c>
      <c r="H170" s="18" t="s">
        <v>73</v>
      </c>
      <c r="J170" s="18" t="s">
        <v>63</v>
      </c>
      <c r="K170" s="32" t="s">
        <v>64</v>
      </c>
      <c r="L170" s="18" t="s">
        <v>100</v>
      </c>
      <c r="M170" s="18">
        <v>20050812</v>
      </c>
      <c r="O170" s="18" t="s">
        <v>101</v>
      </c>
      <c r="U170" s="34">
        <v>16026737</v>
      </c>
      <c r="V170" s="34">
        <v>2389570.5</v>
      </c>
      <c r="W170" s="20">
        <v>2797</v>
      </c>
      <c r="X170" s="18">
        <v>11</v>
      </c>
      <c r="AB170" s="18" t="s">
        <v>65</v>
      </c>
      <c r="AH170" s="18" t="s">
        <v>68</v>
      </c>
      <c r="AJ170" s="18" t="s">
        <v>68</v>
      </c>
      <c r="AK170" s="18" t="s">
        <v>68</v>
      </c>
      <c r="AZ170" s="17" t="s">
        <v>219</v>
      </c>
    </row>
    <row r="171" spans="1:52" x14ac:dyDescent="0.2">
      <c r="A171" s="17" t="s">
        <v>2074</v>
      </c>
      <c r="B171" s="28">
        <v>1110123</v>
      </c>
      <c r="C171" s="23" t="s">
        <v>800</v>
      </c>
      <c r="D171" s="28" t="s">
        <v>2075</v>
      </c>
      <c r="E171" s="18" t="s">
        <v>2076</v>
      </c>
      <c r="F171" s="24">
        <v>30279658.715</v>
      </c>
      <c r="G171" s="24">
        <v>356231279</v>
      </c>
      <c r="H171" s="18" t="s">
        <v>73</v>
      </c>
      <c r="J171" s="18" t="s">
        <v>182</v>
      </c>
      <c r="K171" s="32" t="s">
        <v>64</v>
      </c>
      <c r="L171" s="18" t="s">
        <v>891</v>
      </c>
      <c r="M171" s="18">
        <v>20070607</v>
      </c>
      <c r="P171" s="18" t="s">
        <v>68</v>
      </c>
      <c r="U171" s="34">
        <v>64466356</v>
      </c>
      <c r="V171" s="34">
        <v>5076523</v>
      </c>
      <c r="W171" s="20">
        <v>3093</v>
      </c>
      <c r="X171" s="18">
        <v>11</v>
      </c>
      <c r="AB171" s="18" t="s">
        <v>182</v>
      </c>
      <c r="AH171" s="18" t="s">
        <v>68</v>
      </c>
      <c r="AI171" s="18" t="s">
        <v>68</v>
      </c>
      <c r="AJ171" s="18" t="s">
        <v>68</v>
      </c>
    </row>
    <row r="172" spans="1:52" x14ac:dyDescent="0.2">
      <c r="A172" s="17" t="s">
        <v>2778</v>
      </c>
      <c r="B172" s="28">
        <v>1152377</v>
      </c>
      <c r="C172" s="23" t="s">
        <v>800</v>
      </c>
      <c r="D172" s="28" t="s">
        <v>2779</v>
      </c>
      <c r="E172" s="18" t="s">
        <v>2780</v>
      </c>
      <c r="F172" s="24">
        <v>2642933.4</v>
      </c>
      <c r="G172" s="24">
        <v>66073335</v>
      </c>
      <c r="H172" s="18" t="s">
        <v>73</v>
      </c>
      <c r="J172" s="18" t="s">
        <v>63</v>
      </c>
      <c r="K172" s="32" t="s">
        <v>64</v>
      </c>
      <c r="L172" s="18" t="s">
        <v>930</v>
      </c>
      <c r="M172" s="18">
        <v>20171207</v>
      </c>
      <c r="P172" s="18" t="s">
        <v>68</v>
      </c>
      <c r="U172" s="34">
        <v>7573254</v>
      </c>
      <c r="V172" s="34">
        <v>347342</v>
      </c>
      <c r="W172" s="20">
        <v>361</v>
      </c>
      <c r="X172" s="18">
        <v>11</v>
      </c>
      <c r="AB172" s="18" t="s">
        <v>63</v>
      </c>
      <c r="AF172" s="18" t="s">
        <v>127</v>
      </c>
      <c r="AH172" s="18" t="s">
        <v>68</v>
      </c>
      <c r="AI172" s="18" t="s">
        <v>68</v>
      </c>
      <c r="AJ172" s="18" t="s">
        <v>68</v>
      </c>
    </row>
    <row r="173" spans="1:52" x14ac:dyDescent="0.2">
      <c r="A173" s="17" t="s">
        <v>1037</v>
      </c>
      <c r="B173" s="28">
        <v>1097644</v>
      </c>
      <c r="C173" s="23" t="s">
        <v>800</v>
      </c>
      <c r="D173" s="28" t="s">
        <v>1038</v>
      </c>
      <c r="E173" s="18" t="s">
        <v>1039</v>
      </c>
      <c r="F173" s="24">
        <v>1500649.37</v>
      </c>
      <c r="G173" s="24">
        <v>300129874</v>
      </c>
      <c r="H173" s="18" t="s">
        <v>73</v>
      </c>
      <c r="J173" s="18" t="s">
        <v>65</v>
      </c>
      <c r="K173" s="32" t="s">
        <v>64</v>
      </c>
      <c r="U173" s="34">
        <v>10010530</v>
      </c>
      <c r="V173" s="34">
        <v>100267.5</v>
      </c>
      <c r="W173" s="20">
        <v>428</v>
      </c>
      <c r="X173" s="18">
        <v>11</v>
      </c>
      <c r="AC173" s="18" t="s">
        <v>526</v>
      </c>
      <c r="AH173" s="18" t="s">
        <v>68</v>
      </c>
      <c r="AJ173" s="18" t="s">
        <v>68</v>
      </c>
    </row>
    <row r="174" spans="1:52" x14ac:dyDescent="0.2">
      <c r="A174" s="17" t="s">
        <v>3629</v>
      </c>
      <c r="B174" s="28">
        <v>1187495</v>
      </c>
      <c r="C174" s="23" t="s">
        <v>800</v>
      </c>
      <c r="D174" s="28" t="s">
        <v>3630</v>
      </c>
      <c r="E174" s="18" t="s">
        <v>3631</v>
      </c>
      <c r="F174" s="24">
        <v>5791271.75</v>
      </c>
      <c r="G174" s="24">
        <v>52647925</v>
      </c>
      <c r="H174" s="18" t="s">
        <v>73</v>
      </c>
      <c r="J174" s="18" t="s">
        <v>63</v>
      </c>
      <c r="K174" s="32" t="s">
        <v>64</v>
      </c>
      <c r="L174" s="18" t="s">
        <v>100</v>
      </c>
      <c r="M174" s="18">
        <v>20230719</v>
      </c>
      <c r="U174" s="34">
        <v>19988681</v>
      </c>
      <c r="V174" s="34">
        <v>5085744</v>
      </c>
      <c r="W174" s="20">
        <v>4372</v>
      </c>
      <c r="X174" s="18">
        <v>11</v>
      </c>
    </row>
    <row r="175" spans="1:52" x14ac:dyDescent="0.2">
      <c r="A175" s="17" t="s">
        <v>2596</v>
      </c>
      <c r="B175" s="28">
        <v>1126005</v>
      </c>
      <c r="C175" s="23" t="s">
        <v>800</v>
      </c>
      <c r="D175" s="28" t="s">
        <v>2597</v>
      </c>
      <c r="E175" s="18" t="s">
        <v>2598</v>
      </c>
      <c r="F175" s="24">
        <v>27350795.43</v>
      </c>
      <c r="G175" s="24">
        <v>127213002</v>
      </c>
      <c r="H175" s="18" t="s">
        <v>73</v>
      </c>
      <c r="J175" s="18" t="s">
        <v>69</v>
      </c>
      <c r="K175" s="32" t="s">
        <v>64</v>
      </c>
      <c r="L175" s="18" t="s">
        <v>891</v>
      </c>
      <c r="M175" s="18">
        <v>20110705</v>
      </c>
      <c r="O175" s="18" t="s">
        <v>93</v>
      </c>
      <c r="P175" s="18" t="s">
        <v>68</v>
      </c>
      <c r="U175" s="34">
        <v>26387788</v>
      </c>
      <c r="V175" s="34">
        <v>6943559.5</v>
      </c>
      <c r="W175" s="20">
        <v>5819</v>
      </c>
      <c r="X175" s="18">
        <v>11</v>
      </c>
      <c r="AB175" s="18" t="s">
        <v>63</v>
      </c>
      <c r="AH175" s="18" t="s">
        <v>68</v>
      </c>
    </row>
    <row r="176" spans="1:52" x14ac:dyDescent="0.2">
      <c r="A176" s="17" t="s">
        <v>2383</v>
      </c>
      <c r="B176" s="28">
        <v>1119218</v>
      </c>
      <c r="C176" s="23" t="s">
        <v>800</v>
      </c>
      <c r="D176" s="28" t="s">
        <v>2384</v>
      </c>
      <c r="E176" s="18" t="s">
        <v>2385</v>
      </c>
      <c r="F176" s="24">
        <v>1929426.825</v>
      </c>
      <c r="G176" s="24">
        <v>77177073</v>
      </c>
      <c r="H176" s="18" t="s">
        <v>73</v>
      </c>
      <c r="J176" s="18" t="s">
        <v>65</v>
      </c>
      <c r="K176" s="32" t="s">
        <v>64</v>
      </c>
      <c r="L176" s="18" t="s">
        <v>930</v>
      </c>
      <c r="M176" s="18">
        <v>20120116</v>
      </c>
      <c r="P176" s="18" t="s">
        <v>68</v>
      </c>
      <c r="U176" s="34">
        <v>3422177</v>
      </c>
      <c r="V176" s="34">
        <v>86937</v>
      </c>
      <c r="W176" s="20">
        <v>235</v>
      </c>
      <c r="X176" s="18">
        <v>11</v>
      </c>
      <c r="AB176" s="18" t="s">
        <v>316</v>
      </c>
      <c r="AZ176" s="17" t="s">
        <v>219</v>
      </c>
    </row>
    <row r="177" spans="1:52" x14ac:dyDescent="0.2">
      <c r="A177" s="17" t="s">
        <v>3497</v>
      </c>
      <c r="B177" s="28">
        <v>1184955</v>
      </c>
      <c r="C177" s="23" t="s">
        <v>800</v>
      </c>
      <c r="D177" s="28" t="s">
        <v>3498</v>
      </c>
      <c r="E177" s="18" t="s">
        <v>3499</v>
      </c>
      <c r="F177" s="24">
        <v>1037478.9</v>
      </c>
      <c r="G177" s="24">
        <v>41499156</v>
      </c>
      <c r="H177" s="18" t="s">
        <v>73</v>
      </c>
      <c r="J177" s="18" t="s">
        <v>63</v>
      </c>
      <c r="K177" s="32" t="s">
        <v>64</v>
      </c>
      <c r="L177" s="18" t="s">
        <v>891</v>
      </c>
      <c r="M177" s="18">
        <v>20231031</v>
      </c>
      <c r="P177" s="18" t="s">
        <v>68</v>
      </c>
      <c r="U177" s="34">
        <v>13372216</v>
      </c>
      <c r="V177" s="34">
        <v>589351.5</v>
      </c>
      <c r="W177" s="20">
        <v>825</v>
      </c>
      <c r="X177" s="18">
        <v>11</v>
      </c>
      <c r="AC177" s="18" t="s">
        <v>97</v>
      </c>
      <c r="AH177" s="18" t="s">
        <v>68</v>
      </c>
    </row>
    <row r="178" spans="1:52" x14ac:dyDescent="0.2">
      <c r="A178" s="17" t="s">
        <v>2146</v>
      </c>
      <c r="B178" s="28">
        <v>1110160</v>
      </c>
      <c r="C178" s="23" t="s">
        <v>800</v>
      </c>
      <c r="D178" s="28" t="s">
        <v>2147</v>
      </c>
      <c r="E178" s="18" t="s">
        <v>2148</v>
      </c>
      <c r="F178" s="24">
        <v>2094946.8</v>
      </c>
      <c r="G178" s="24">
        <v>34915780</v>
      </c>
      <c r="H178" s="18" t="s">
        <v>73</v>
      </c>
      <c r="J178" s="18" t="s">
        <v>86</v>
      </c>
      <c r="K178" s="32" t="s">
        <v>223</v>
      </c>
      <c r="L178" s="18" t="s">
        <v>100</v>
      </c>
      <c r="M178" s="18">
        <v>20070601</v>
      </c>
      <c r="U178" s="34">
        <v>1276013</v>
      </c>
      <c r="V178" s="34">
        <v>69455</v>
      </c>
      <c r="W178" s="20">
        <v>146</v>
      </c>
      <c r="X178" s="18">
        <v>10</v>
      </c>
      <c r="AA178" s="18" t="s">
        <v>86</v>
      </c>
      <c r="AH178" s="18" t="s">
        <v>68</v>
      </c>
      <c r="AO178" s="18" t="s">
        <v>68</v>
      </c>
    </row>
    <row r="179" spans="1:52" x14ac:dyDescent="0.2">
      <c r="A179" s="17" t="s">
        <v>2070</v>
      </c>
      <c r="B179" s="28">
        <v>1109800</v>
      </c>
      <c r="C179" s="23" t="s">
        <v>800</v>
      </c>
      <c r="D179" s="28" t="s">
        <v>2071</v>
      </c>
      <c r="E179" s="18" t="s">
        <v>2072</v>
      </c>
      <c r="F179" s="24">
        <v>863390.42</v>
      </c>
      <c r="G179" s="24">
        <v>43169521</v>
      </c>
      <c r="H179" s="18" t="s">
        <v>73</v>
      </c>
      <c r="I179" s="18" t="s">
        <v>80</v>
      </c>
      <c r="J179" s="18" t="s">
        <v>63</v>
      </c>
      <c r="K179" s="32" t="s">
        <v>64</v>
      </c>
      <c r="L179" s="18" t="s">
        <v>100</v>
      </c>
      <c r="M179" s="18">
        <v>20061222</v>
      </c>
      <c r="U179" s="34">
        <v>6037259</v>
      </c>
      <c r="V179" s="34">
        <v>122484</v>
      </c>
      <c r="W179" s="20">
        <v>301</v>
      </c>
      <c r="X179" s="18">
        <v>11</v>
      </c>
      <c r="AC179" s="18" t="s">
        <v>526</v>
      </c>
      <c r="AZ179" s="17" t="s">
        <v>2073</v>
      </c>
    </row>
    <row r="180" spans="1:52" x14ac:dyDescent="0.2">
      <c r="A180" s="17" t="s">
        <v>1127</v>
      </c>
      <c r="B180" s="28">
        <v>24614</v>
      </c>
      <c r="C180" s="23" t="s">
        <v>800</v>
      </c>
      <c r="D180" s="28" t="s">
        <v>1128</v>
      </c>
      <c r="E180" s="18" t="s">
        <v>1129</v>
      </c>
      <c r="F180" s="24">
        <v>45597362.140000001</v>
      </c>
      <c r="G180" s="24">
        <v>149499548</v>
      </c>
      <c r="H180" s="18" t="s">
        <v>73</v>
      </c>
      <c r="J180" s="18" t="s">
        <v>63</v>
      </c>
      <c r="K180" s="32" t="s">
        <v>64</v>
      </c>
      <c r="O180" s="18" t="s">
        <v>93</v>
      </c>
      <c r="U180" s="34">
        <v>17379595</v>
      </c>
      <c r="V180" s="34">
        <v>6828826</v>
      </c>
      <c r="W180" s="20">
        <v>6226</v>
      </c>
      <c r="X180" s="18">
        <v>11</v>
      </c>
      <c r="AF180" s="18" t="s">
        <v>130</v>
      </c>
      <c r="AT180" s="18" t="s">
        <v>68</v>
      </c>
    </row>
    <row r="181" spans="1:52" x14ac:dyDescent="0.2">
      <c r="A181" s="17" t="s">
        <v>3292</v>
      </c>
      <c r="B181" s="28">
        <v>1181990</v>
      </c>
      <c r="C181" s="23" t="s">
        <v>800</v>
      </c>
      <c r="D181" s="28" t="s">
        <v>3293</v>
      </c>
      <c r="E181" s="18" t="s">
        <v>3294</v>
      </c>
      <c r="F181" s="24">
        <v>36248821.700000003</v>
      </c>
      <c r="G181" s="24">
        <v>103568062</v>
      </c>
      <c r="H181" s="18" t="s">
        <v>73</v>
      </c>
      <c r="J181" s="18" t="s">
        <v>65</v>
      </c>
      <c r="K181" s="32" t="s">
        <v>64</v>
      </c>
      <c r="L181" s="18" t="s">
        <v>891</v>
      </c>
      <c r="M181" s="18">
        <v>20210225</v>
      </c>
      <c r="O181" s="18" t="s">
        <v>93</v>
      </c>
      <c r="P181" s="18" t="s">
        <v>68</v>
      </c>
      <c r="U181" s="34">
        <v>29472428</v>
      </c>
      <c r="V181" s="34">
        <v>8068395</v>
      </c>
      <c r="W181" s="20">
        <v>6504</v>
      </c>
      <c r="X181" s="18">
        <v>9</v>
      </c>
      <c r="AC181" s="18" t="s">
        <v>440</v>
      </c>
      <c r="AH181" s="18" t="s">
        <v>68</v>
      </c>
      <c r="AI181" s="18" t="s">
        <v>68</v>
      </c>
    </row>
    <row r="182" spans="1:52" x14ac:dyDescent="0.2">
      <c r="A182" s="17" t="s">
        <v>1869</v>
      </c>
      <c r="B182" s="28">
        <v>23987</v>
      </c>
      <c r="C182" s="23" t="s">
        <v>800</v>
      </c>
      <c r="D182" s="28" t="s">
        <v>1870</v>
      </c>
      <c r="E182" s="18" t="s">
        <v>1871</v>
      </c>
      <c r="F182" s="24">
        <v>4706353.05</v>
      </c>
      <c r="G182" s="24">
        <v>188254122</v>
      </c>
      <c r="H182" s="18" t="s">
        <v>73</v>
      </c>
      <c r="J182" s="18" t="s">
        <v>225</v>
      </c>
      <c r="K182" s="32" t="s">
        <v>64</v>
      </c>
      <c r="L182" s="18" t="s">
        <v>965</v>
      </c>
      <c r="M182" s="18">
        <v>20170103</v>
      </c>
      <c r="O182" s="18" t="s">
        <v>101</v>
      </c>
      <c r="U182" s="34">
        <v>20823490</v>
      </c>
      <c r="V182" s="34">
        <v>760748</v>
      </c>
      <c r="W182" s="20">
        <v>1297</v>
      </c>
      <c r="X182" s="18">
        <v>10</v>
      </c>
      <c r="Z182" s="18" t="s">
        <v>1872</v>
      </c>
      <c r="AZ182" s="17" t="s">
        <v>880</v>
      </c>
    </row>
    <row r="183" spans="1:52" x14ac:dyDescent="0.2">
      <c r="A183" s="17" t="s">
        <v>2952</v>
      </c>
      <c r="B183" s="28">
        <v>1158135</v>
      </c>
      <c r="C183" s="23" t="s">
        <v>800</v>
      </c>
      <c r="D183" s="28" t="s">
        <v>2953</v>
      </c>
      <c r="E183" s="18" t="s">
        <v>2954</v>
      </c>
      <c r="F183" s="24">
        <v>7481806.2000000002</v>
      </c>
      <c r="G183" s="24">
        <v>249393540</v>
      </c>
      <c r="H183" s="18" t="s">
        <v>73</v>
      </c>
      <c r="J183" s="18" t="s">
        <v>63</v>
      </c>
      <c r="K183" s="32" t="s">
        <v>64</v>
      </c>
      <c r="L183" s="18" t="s">
        <v>965</v>
      </c>
      <c r="M183" s="18">
        <v>20180131</v>
      </c>
      <c r="O183" s="18" t="s">
        <v>101</v>
      </c>
      <c r="U183" s="34">
        <v>65713883</v>
      </c>
      <c r="V183" s="34">
        <v>4020409.5</v>
      </c>
      <c r="W183" s="20">
        <v>4446</v>
      </c>
      <c r="X183" s="18">
        <v>11</v>
      </c>
      <c r="AC183" s="18" t="s">
        <v>202</v>
      </c>
      <c r="AH183" s="18" t="s">
        <v>68</v>
      </c>
      <c r="AI183" s="18" t="s">
        <v>68</v>
      </c>
      <c r="AJ183" s="18" t="s">
        <v>68</v>
      </c>
    </row>
    <row r="184" spans="1:52" x14ac:dyDescent="0.2">
      <c r="A184" s="17" t="s">
        <v>1050</v>
      </c>
      <c r="B184" s="28">
        <v>1023931</v>
      </c>
      <c r="C184" s="23" t="s">
        <v>800</v>
      </c>
      <c r="D184" s="28" t="s">
        <v>1051</v>
      </c>
      <c r="E184" s="18" t="s">
        <v>1052</v>
      </c>
      <c r="F184" s="24">
        <v>3626987.88</v>
      </c>
      <c r="G184" s="24">
        <v>60449798</v>
      </c>
      <c r="H184" s="18" t="s">
        <v>73</v>
      </c>
      <c r="J184" s="18" t="s">
        <v>69</v>
      </c>
      <c r="K184" s="32" t="s">
        <v>64</v>
      </c>
      <c r="U184" s="34">
        <v>1985254</v>
      </c>
      <c r="V184" s="34">
        <v>122362.5</v>
      </c>
      <c r="W184" s="20">
        <v>272</v>
      </c>
      <c r="X184" s="18">
        <v>11</v>
      </c>
      <c r="AB184" s="18" t="s">
        <v>65</v>
      </c>
      <c r="AN184" s="18" t="s">
        <v>68</v>
      </c>
      <c r="AX184" s="18" t="s">
        <v>68</v>
      </c>
    </row>
    <row r="185" spans="1:52" x14ac:dyDescent="0.2">
      <c r="A185" s="17" t="s">
        <v>1265</v>
      </c>
      <c r="B185" s="28">
        <v>14331</v>
      </c>
      <c r="C185" s="23" t="s">
        <v>800</v>
      </c>
      <c r="D185" s="28" t="s">
        <v>1266</v>
      </c>
      <c r="E185" s="18" t="s">
        <v>1267</v>
      </c>
      <c r="F185" s="24">
        <v>8789260.7799999993</v>
      </c>
      <c r="G185" s="24">
        <v>103403068</v>
      </c>
      <c r="H185" s="18" t="s">
        <v>73</v>
      </c>
      <c r="I185" s="18" t="s">
        <v>80</v>
      </c>
      <c r="J185" s="18" t="s">
        <v>519</v>
      </c>
      <c r="K185" s="32" t="s">
        <v>223</v>
      </c>
      <c r="M185" s="18">
        <v>20050407</v>
      </c>
      <c r="N185" s="18" t="s">
        <v>1268</v>
      </c>
      <c r="U185" s="34">
        <v>2735966</v>
      </c>
      <c r="V185" s="34">
        <v>249638</v>
      </c>
      <c r="W185" s="20">
        <v>160</v>
      </c>
      <c r="X185" s="18">
        <v>11</v>
      </c>
      <c r="AA185" s="18" t="s">
        <v>534</v>
      </c>
      <c r="AR185" s="18" t="s">
        <v>68</v>
      </c>
      <c r="AZ185" s="17" t="s">
        <v>1269</v>
      </c>
    </row>
    <row r="186" spans="1:52" x14ac:dyDescent="0.2">
      <c r="A186" s="17" t="s">
        <v>1053</v>
      </c>
      <c r="B186" s="28">
        <v>1087625</v>
      </c>
      <c r="C186" s="23" t="s">
        <v>800</v>
      </c>
      <c r="D186" s="28" t="s">
        <v>1054</v>
      </c>
      <c r="E186" s="18" t="s">
        <v>1055</v>
      </c>
      <c r="F186" s="24">
        <v>74548788.560000002</v>
      </c>
      <c r="G186" s="24">
        <v>68393384</v>
      </c>
      <c r="H186" s="18" t="s">
        <v>73</v>
      </c>
      <c r="J186" s="18" t="s">
        <v>63</v>
      </c>
      <c r="K186" s="32" t="s">
        <v>64</v>
      </c>
      <c r="O186" s="18" t="s">
        <v>93</v>
      </c>
      <c r="Q186" s="18" t="s">
        <v>68</v>
      </c>
      <c r="U186" s="34">
        <v>4618965</v>
      </c>
      <c r="V186" s="34">
        <v>9542877</v>
      </c>
      <c r="W186" s="20">
        <v>10907.5</v>
      </c>
      <c r="X186" s="18">
        <v>11</v>
      </c>
      <c r="AC186" s="18" t="s">
        <v>97</v>
      </c>
      <c r="AF186" s="18" t="s">
        <v>130</v>
      </c>
      <c r="AH186" s="18" t="s">
        <v>68</v>
      </c>
      <c r="AI186" s="18" t="s">
        <v>68</v>
      </c>
    </row>
    <row r="187" spans="1:52" x14ac:dyDescent="0.2">
      <c r="A187" s="17" t="s">
        <v>2955</v>
      </c>
      <c r="B187" s="28">
        <v>1160545</v>
      </c>
      <c r="C187" s="23" t="s">
        <v>800</v>
      </c>
      <c r="D187" s="28" t="s">
        <v>2956</v>
      </c>
      <c r="E187" s="18" t="s">
        <v>2957</v>
      </c>
      <c r="F187" s="24">
        <v>8549175.0399999991</v>
      </c>
      <c r="G187" s="24">
        <v>61065536</v>
      </c>
      <c r="H187" s="18" t="s">
        <v>73</v>
      </c>
      <c r="J187" s="18" t="s">
        <v>182</v>
      </c>
      <c r="K187" s="32" t="s">
        <v>64</v>
      </c>
      <c r="L187" s="18" t="s">
        <v>100</v>
      </c>
      <c r="M187" s="18">
        <v>20130125</v>
      </c>
      <c r="U187" s="34">
        <v>3511408</v>
      </c>
      <c r="V187" s="34">
        <v>426498.5</v>
      </c>
      <c r="W187" s="20">
        <v>335</v>
      </c>
      <c r="X187" s="18">
        <v>11</v>
      </c>
      <c r="AB187" s="18" t="s">
        <v>182</v>
      </c>
      <c r="AH187" s="18" t="s">
        <v>68</v>
      </c>
      <c r="AI187" s="18" t="s">
        <v>68</v>
      </c>
      <c r="AJ187" s="18" t="s">
        <v>68</v>
      </c>
      <c r="AQ187" s="18" t="s">
        <v>68</v>
      </c>
    </row>
    <row r="188" spans="1:52" x14ac:dyDescent="0.2">
      <c r="A188" s="17" t="s">
        <v>3245</v>
      </c>
      <c r="B188" s="28">
        <v>1181410</v>
      </c>
      <c r="C188" s="23" t="s">
        <v>800</v>
      </c>
      <c r="D188" s="28" t="s">
        <v>3246</v>
      </c>
      <c r="E188" s="18" t="s">
        <v>3247</v>
      </c>
      <c r="F188" s="24">
        <v>12902870.58</v>
      </c>
      <c r="G188" s="24">
        <v>215047843</v>
      </c>
      <c r="H188" s="18" t="s">
        <v>73</v>
      </c>
      <c r="J188" s="18" t="s">
        <v>65</v>
      </c>
      <c r="K188" s="32" t="s">
        <v>64</v>
      </c>
      <c r="L188" s="18" t="s">
        <v>891</v>
      </c>
      <c r="M188" s="18">
        <v>20210621</v>
      </c>
      <c r="P188" s="18" t="s">
        <v>68</v>
      </c>
      <c r="U188" s="34">
        <v>30653588</v>
      </c>
      <c r="V188" s="34">
        <v>2032205</v>
      </c>
      <c r="W188" s="20">
        <v>755</v>
      </c>
      <c r="X188" s="18">
        <v>11</v>
      </c>
      <c r="AB188" s="18" t="s">
        <v>3248</v>
      </c>
      <c r="AJ188" s="18" t="s">
        <v>68</v>
      </c>
      <c r="AK188" s="18" t="s">
        <v>68</v>
      </c>
      <c r="AL188" s="18" t="s">
        <v>68</v>
      </c>
      <c r="AZ188" s="17" t="s">
        <v>219</v>
      </c>
    </row>
    <row r="189" spans="1:52" x14ac:dyDescent="0.2">
      <c r="A189" s="17" t="s">
        <v>1635</v>
      </c>
      <c r="B189" s="28">
        <v>1044479</v>
      </c>
      <c r="C189" s="23" t="s">
        <v>800</v>
      </c>
      <c r="D189" s="28" t="s">
        <v>1636</v>
      </c>
      <c r="E189" s="18" t="s">
        <v>1637</v>
      </c>
      <c r="F189" s="24">
        <v>12775883.119999999</v>
      </c>
      <c r="G189" s="24">
        <v>232288784</v>
      </c>
      <c r="H189" s="18" t="s">
        <v>73</v>
      </c>
      <c r="J189" s="18" t="s">
        <v>65</v>
      </c>
      <c r="K189" s="32" t="s">
        <v>64</v>
      </c>
      <c r="L189" s="18" t="s">
        <v>858</v>
      </c>
      <c r="M189" s="18">
        <v>20200522</v>
      </c>
      <c r="O189" s="18" t="s">
        <v>101</v>
      </c>
      <c r="U189" s="34">
        <v>90095446</v>
      </c>
      <c r="V189" s="34">
        <v>5214317</v>
      </c>
      <c r="W189" s="20">
        <v>5583</v>
      </c>
      <c r="X189" s="18">
        <v>11</v>
      </c>
      <c r="AB189" s="18" t="s">
        <v>65</v>
      </c>
      <c r="AN189" s="18" t="s">
        <v>68</v>
      </c>
    </row>
    <row r="190" spans="1:52" x14ac:dyDescent="0.2">
      <c r="A190" s="17" t="s">
        <v>1293</v>
      </c>
      <c r="B190" s="28">
        <v>17760</v>
      </c>
      <c r="C190" s="23" t="s">
        <v>800</v>
      </c>
      <c r="D190" s="28" t="s">
        <v>1294</v>
      </c>
      <c r="E190" s="18" t="s">
        <v>1295</v>
      </c>
      <c r="F190" s="24">
        <v>1821567.5</v>
      </c>
      <c r="G190" s="24">
        <v>36431350</v>
      </c>
      <c r="H190" s="18" t="s">
        <v>73</v>
      </c>
      <c r="J190" s="18" t="s">
        <v>63</v>
      </c>
      <c r="K190" s="32" t="s">
        <v>64</v>
      </c>
      <c r="U190" s="34">
        <v>3525862</v>
      </c>
      <c r="V190" s="34">
        <v>167146.5</v>
      </c>
      <c r="W190" s="20">
        <v>249</v>
      </c>
      <c r="X190" s="18">
        <v>11</v>
      </c>
      <c r="AB190" s="18" t="s">
        <v>316</v>
      </c>
      <c r="AK190" s="18" t="s">
        <v>68</v>
      </c>
      <c r="AO190" s="18" t="s">
        <v>68</v>
      </c>
    </row>
    <row r="191" spans="1:52" x14ac:dyDescent="0.2">
      <c r="A191" s="17" t="s">
        <v>3568</v>
      </c>
      <c r="B191" s="28">
        <v>1186186</v>
      </c>
      <c r="C191" s="23" t="s">
        <v>800</v>
      </c>
      <c r="D191" s="28" t="s">
        <v>3767</v>
      </c>
      <c r="E191" s="18" t="s">
        <v>3768</v>
      </c>
      <c r="F191" s="24">
        <v>6409333.5300000003</v>
      </c>
      <c r="G191" s="24">
        <v>142429634</v>
      </c>
      <c r="H191" s="18" t="s">
        <v>73</v>
      </c>
      <c r="J191" s="18" t="s">
        <v>63</v>
      </c>
      <c r="K191" s="32" t="s">
        <v>64</v>
      </c>
      <c r="L191" s="18" t="s">
        <v>100</v>
      </c>
      <c r="M191" s="18">
        <v>20220304</v>
      </c>
      <c r="O191" s="18" t="s">
        <v>101</v>
      </c>
      <c r="U191" s="34">
        <v>17160593</v>
      </c>
      <c r="V191" s="34">
        <v>1205674</v>
      </c>
      <c r="W191" s="20">
        <v>2340</v>
      </c>
      <c r="X191" s="18">
        <v>11</v>
      </c>
      <c r="AF191" s="18" t="s">
        <v>130</v>
      </c>
      <c r="AH191" s="18" t="s">
        <v>68</v>
      </c>
      <c r="AZ191" s="17" t="s">
        <v>435</v>
      </c>
    </row>
    <row r="192" spans="1:52" x14ac:dyDescent="0.2">
      <c r="A192" s="17" t="s">
        <v>2553</v>
      </c>
      <c r="B192" s="28">
        <v>1135050</v>
      </c>
      <c r="C192" s="23" t="s">
        <v>800</v>
      </c>
      <c r="D192" s="28" t="s">
        <v>2554</v>
      </c>
      <c r="E192" s="18" t="s">
        <v>2555</v>
      </c>
      <c r="F192" s="24">
        <v>1380154.16</v>
      </c>
      <c r="G192" s="24">
        <v>34503854</v>
      </c>
      <c r="H192" s="18" t="s">
        <v>73</v>
      </c>
      <c r="J192" s="18" t="s">
        <v>182</v>
      </c>
      <c r="K192" s="32" t="s">
        <v>64</v>
      </c>
      <c r="L192" s="18" t="s">
        <v>930</v>
      </c>
      <c r="M192" s="18">
        <v>20160824</v>
      </c>
      <c r="P192" s="18" t="s">
        <v>68</v>
      </c>
      <c r="U192" s="34">
        <v>403074</v>
      </c>
      <c r="V192" s="34">
        <v>15868</v>
      </c>
      <c r="W192" s="20">
        <v>30</v>
      </c>
      <c r="X192" s="18">
        <v>7</v>
      </c>
      <c r="AB192" s="18" t="s">
        <v>65</v>
      </c>
      <c r="AJ192" s="18" t="s">
        <v>68</v>
      </c>
      <c r="AK192" s="18" t="s">
        <v>68</v>
      </c>
      <c r="AN192" s="18" t="s">
        <v>68</v>
      </c>
    </row>
    <row r="193" spans="1:52" x14ac:dyDescent="0.2">
      <c r="A193" s="17" t="s">
        <v>1011</v>
      </c>
      <c r="B193" s="28">
        <v>1023378</v>
      </c>
      <c r="C193" s="23" t="s">
        <v>800</v>
      </c>
      <c r="D193" s="28" t="s">
        <v>1012</v>
      </c>
      <c r="E193" s="18" t="s">
        <v>1013</v>
      </c>
      <c r="F193" s="24">
        <v>3154094.14</v>
      </c>
      <c r="G193" s="24">
        <v>157704707</v>
      </c>
      <c r="H193" s="18" t="s">
        <v>73</v>
      </c>
      <c r="J193" s="18" t="s">
        <v>63</v>
      </c>
      <c r="K193" s="32" t="s">
        <v>64</v>
      </c>
      <c r="O193" s="18" t="s">
        <v>101</v>
      </c>
      <c r="U193" s="34">
        <v>57311022</v>
      </c>
      <c r="V193" s="34">
        <v>1685746</v>
      </c>
      <c r="W193" s="20">
        <v>2454</v>
      </c>
      <c r="X193" s="18">
        <v>11</v>
      </c>
      <c r="AB193" s="18" t="s">
        <v>1014</v>
      </c>
      <c r="AI193" s="18" t="s">
        <v>68</v>
      </c>
      <c r="AP193" s="18" t="s">
        <v>68</v>
      </c>
      <c r="AQ193" s="18" t="s">
        <v>68</v>
      </c>
    </row>
    <row r="194" spans="1:52" x14ac:dyDescent="0.2">
      <c r="A194" s="17" t="s">
        <v>2912</v>
      </c>
      <c r="B194" s="28">
        <v>1154435</v>
      </c>
      <c r="C194" s="23" t="s">
        <v>800</v>
      </c>
      <c r="D194" s="28" t="s">
        <v>2913</v>
      </c>
      <c r="E194" s="18" t="s">
        <v>2914</v>
      </c>
      <c r="F194" s="24">
        <v>2986067.6</v>
      </c>
      <c r="G194" s="24">
        <v>74651690</v>
      </c>
      <c r="H194" s="18" t="s">
        <v>73</v>
      </c>
      <c r="J194" s="18" t="s">
        <v>63</v>
      </c>
      <c r="K194" s="32" t="s">
        <v>64</v>
      </c>
      <c r="L194" s="18" t="s">
        <v>891</v>
      </c>
      <c r="M194" s="18">
        <v>20140718</v>
      </c>
      <c r="P194" s="18" t="s">
        <v>68</v>
      </c>
      <c r="U194" s="34">
        <v>9560289</v>
      </c>
      <c r="V194" s="34">
        <v>550926</v>
      </c>
      <c r="W194" s="20">
        <v>828</v>
      </c>
      <c r="X194" s="18">
        <v>11</v>
      </c>
      <c r="AB194" s="18" t="s">
        <v>193</v>
      </c>
      <c r="AU194" s="18" t="s">
        <v>68</v>
      </c>
    </row>
    <row r="195" spans="1:52" x14ac:dyDescent="0.2">
      <c r="A195" s="17" t="s">
        <v>1066</v>
      </c>
      <c r="B195" s="28">
        <v>1102444</v>
      </c>
      <c r="C195" s="23" t="s">
        <v>800</v>
      </c>
      <c r="D195" s="28" t="s">
        <v>1067</v>
      </c>
      <c r="E195" s="18" t="s">
        <v>1068</v>
      </c>
      <c r="F195" s="24">
        <v>2598540.625</v>
      </c>
      <c r="G195" s="24">
        <v>103941625</v>
      </c>
      <c r="H195" s="18" t="s">
        <v>73</v>
      </c>
      <c r="J195" s="18" t="s">
        <v>63</v>
      </c>
      <c r="K195" s="32" t="s">
        <v>64</v>
      </c>
      <c r="L195" s="18" t="s">
        <v>100</v>
      </c>
      <c r="M195" s="18">
        <v>20050805</v>
      </c>
      <c r="U195" s="34">
        <v>11847855</v>
      </c>
      <c r="V195" s="34">
        <v>535895.5</v>
      </c>
      <c r="W195" s="20">
        <v>726</v>
      </c>
      <c r="X195" s="18">
        <v>11</v>
      </c>
      <c r="AC195" s="18" t="s">
        <v>97</v>
      </c>
      <c r="AH195" s="18" t="s">
        <v>68</v>
      </c>
    </row>
    <row r="196" spans="1:52" x14ac:dyDescent="0.2">
      <c r="A196" s="17" t="s">
        <v>2455</v>
      </c>
      <c r="B196" s="28">
        <v>1128640</v>
      </c>
      <c r="C196" s="23" t="s">
        <v>800</v>
      </c>
      <c r="D196" s="28" t="s">
        <v>2456</v>
      </c>
      <c r="E196" s="18" t="s">
        <v>2457</v>
      </c>
      <c r="F196" s="24">
        <v>390672309.64999998</v>
      </c>
      <c r="G196" s="24">
        <v>181708051</v>
      </c>
      <c r="H196" s="18" t="s">
        <v>73</v>
      </c>
      <c r="J196" s="18" t="s">
        <v>63</v>
      </c>
      <c r="K196" s="32" t="s">
        <v>64</v>
      </c>
      <c r="L196" s="18" t="s">
        <v>891</v>
      </c>
      <c r="M196" s="18">
        <v>20101012</v>
      </c>
      <c r="P196" s="18" t="s">
        <v>68</v>
      </c>
      <c r="Q196" s="18" t="s">
        <v>68</v>
      </c>
      <c r="U196" s="34">
        <v>24794770</v>
      </c>
      <c r="V196" s="34">
        <v>61851557.5</v>
      </c>
      <c r="W196" s="20">
        <v>33674</v>
      </c>
      <c r="X196" s="18">
        <v>11</v>
      </c>
      <c r="AB196" s="18" t="s">
        <v>63</v>
      </c>
      <c r="AV196" s="18" t="s">
        <v>68</v>
      </c>
    </row>
    <row r="197" spans="1:52" x14ac:dyDescent="0.2">
      <c r="A197" s="17" t="s">
        <v>3605</v>
      </c>
      <c r="B197" s="28">
        <v>1186290</v>
      </c>
      <c r="C197" s="23" t="s">
        <v>800</v>
      </c>
      <c r="D197" s="28" t="s">
        <v>3606</v>
      </c>
      <c r="E197" s="18" t="s">
        <v>3607</v>
      </c>
      <c r="F197" s="24">
        <v>1743181.5</v>
      </c>
      <c r="G197" s="24">
        <v>15158100</v>
      </c>
      <c r="H197" s="18" t="s">
        <v>73</v>
      </c>
      <c r="J197" s="18" t="s">
        <v>63</v>
      </c>
      <c r="K197" s="32" t="s">
        <v>64</v>
      </c>
      <c r="L197" s="18" t="s">
        <v>66</v>
      </c>
      <c r="M197" s="18">
        <v>20220804</v>
      </c>
      <c r="U197" s="34">
        <v>950143</v>
      </c>
      <c r="V197" s="34">
        <v>141064.5</v>
      </c>
      <c r="W197" s="20">
        <v>135</v>
      </c>
      <c r="X197" s="18">
        <v>11</v>
      </c>
      <c r="AB197" s="18" t="s">
        <v>65</v>
      </c>
      <c r="AJ197" s="18" t="s">
        <v>68</v>
      </c>
    </row>
    <row r="198" spans="1:52" x14ac:dyDescent="0.2">
      <c r="A198" s="17" t="s">
        <v>3017</v>
      </c>
      <c r="B198" s="28">
        <v>1168410</v>
      </c>
      <c r="C198" s="23" t="s">
        <v>800</v>
      </c>
      <c r="D198" s="28" t="s">
        <v>3018</v>
      </c>
      <c r="E198" s="18" t="s">
        <v>3019</v>
      </c>
      <c r="F198" s="24">
        <v>5169164.13</v>
      </c>
      <c r="G198" s="24">
        <v>26508534</v>
      </c>
      <c r="H198" s="18" t="s">
        <v>73</v>
      </c>
      <c r="J198" s="18" t="s">
        <v>182</v>
      </c>
      <c r="K198" s="32" t="s">
        <v>64</v>
      </c>
      <c r="L198" s="18" t="s">
        <v>100</v>
      </c>
      <c r="M198" s="18">
        <v>20140703</v>
      </c>
      <c r="U198" s="34">
        <v>5593209</v>
      </c>
      <c r="V198" s="34">
        <v>1676642</v>
      </c>
      <c r="W198" s="20">
        <v>1232</v>
      </c>
      <c r="X198" s="18">
        <v>11</v>
      </c>
      <c r="AB198" s="18" t="s">
        <v>182</v>
      </c>
      <c r="AT198" s="18" t="s">
        <v>68</v>
      </c>
    </row>
    <row r="199" spans="1:52" x14ac:dyDescent="0.2">
      <c r="A199" s="17" t="s">
        <v>1072</v>
      </c>
      <c r="B199" s="28">
        <v>31453</v>
      </c>
      <c r="C199" s="23" t="s">
        <v>800</v>
      </c>
      <c r="D199" s="28" t="s">
        <v>1073</v>
      </c>
      <c r="E199" s="18" t="s">
        <v>1074</v>
      </c>
      <c r="F199" s="24">
        <v>3542794.48</v>
      </c>
      <c r="G199" s="24">
        <v>44284931</v>
      </c>
      <c r="H199" s="18" t="s">
        <v>73</v>
      </c>
      <c r="J199" s="18" t="s">
        <v>63</v>
      </c>
      <c r="K199" s="32" t="s">
        <v>64</v>
      </c>
      <c r="U199" s="34">
        <v>9643918</v>
      </c>
      <c r="V199" s="34">
        <v>711658</v>
      </c>
      <c r="W199" s="20">
        <v>607</v>
      </c>
      <c r="X199" s="18">
        <v>11</v>
      </c>
      <c r="AB199" s="18" t="s">
        <v>1075</v>
      </c>
      <c r="AC199" s="18" t="s">
        <v>97</v>
      </c>
      <c r="AH199" s="18" t="s">
        <v>68</v>
      </c>
      <c r="AI199" s="18" t="s">
        <v>68</v>
      </c>
      <c r="AJ199" s="18" t="s">
        <v>68</v>
      </c>
      <c r="AQ199" s="18" t="s">
        <v>68</v>
      </c>
      <c r="AX199" s="18" t="s">
        <v>68</v>
      </c>
      <c r="AY199" s="18" t="s">
        <v>68</v>
      </c>
    </row>
    <row r="200" spans="1:52" x14ac:dyDescent="0.2">
      <c r="A200" s="17" t="s">
        <v>1076</v>
      </c>
      <c r="B200" s="28">
        <v>1073517</v>
      </c>
      <c r="C200" s="23" t="s">
        <v>800</v>
      </c>
      <c r="D200" s="28" t="s">
        <v>1077</v>
      </c>
      <c r="E200" s="18" t="s">
        <v>1078</v>
      </c>
      <c r="F200" s="24">
        <v>16011724.4</v>
      </c>
      <c r="G200" s="24">
        <v>200146555</v>
      </c>
      <c r="H200" s="18" t="s">
        <v>73</v>
      </c>
      <c r="J200" s="18" t="s">
        <v>63</v>
      </c>
      <c r="K200" s="32" t="s">
        <v>64</v>
      </c>
      <c r="O200" s="18" t="s">
        <v>93</v>
      </c>
      <c r="U200" s="34">
        <v>17522906</v>
      </c>
      <c r="V200" s="34">
        <v>2106725.5</v>
      </c>
      <c r="W200" s="20">
        <v>1798</v>
      </c>
      <c r="X200" s="18">
        <v>11</v>
      </c>
      <c r="AB200" s="18" t="s">
        <v>1079</v>
      </c>
      <c r="AR200" s="18" t="s">
        <v>68</v>
      </c>
      <c r="AZ200" s="17" t="s">
        <v>1080</v>
      </c>
    </row>
    <row r="201" spans="1:52" x14ac:dyDescent="0.2">
      <c r="A201" s="17" t="s">
        <v>1575</v>
      </c>
      <c r="B201" s="28">
        <v>1023898</v>
      </c>
      <c r="C201" s="23" t="s">
        <v>800</v>
      </c>
      <c r="D201" s="28" t="s">
        <v>1576</v>
      </c>
      <c r="E201" s="18" t="s">
        <v>1577</v>
      </c>
      <c r="F201" s="24">
        <v>15595566.9</v>
      </c>
      <c r="G201" s="24">
        <v>103970446</v>
      </c>
      <c r="H201" s="18" t="s">
        <v>73</v>
      </c>
      <c r="J201" s="18" t="s">
        <v>63</v>
      </c>
      <c r="K201" s="32" t="s">
        <v>64</v>
      </c>
      <c r="L201" s="18" t="s">
        <v>858</v>
      </c>
      <c r="M201" s="18">
        <v>20171130</v>
      </c>
      <c r="U201" s="34">
        <v>4926216</v>
      </c>
      <c r="V201" s="34">
        <v>673939.5</v>
      </c>
      <c r="W201" s="20">
        <v>429</v>
      </c>
      <c r="X201" s="18">
        <v>11</v>
      </c>
      <c r="Y201" s="18" t="s">
        <v>1136</v>
      </c>
      <c r="AH201" s="18" t="s">
        <v>68</v>
      </c>
    </row>
    <row r="202" spans="1:52" x14ac:dyDescent="0.2">
      <c r="A202" s="17" t="s">
        <v>1991</v>
      </c>
      <c r="B202" s="28">
        <v>1104436</v>
      </c>
      <c r="C202" s="23" t="s">
        <v>800</v>
      </c>
      <c r="D202" s="28" t="s">
        <v>1992</v>
      </c>
      <c r="E202" s="18" t="s">
        <v>1993</v>
      </c>
      <c r="F202" s="24">
        <v>17644351</v>
      </c>
      <c r="G202" s="24">
        <v>141154808</v>
      </c>
      <c r="H202" s="18" t="s">
        <v>73</v>
      </c>
      <c r="J202" s="18" t="s">
        <v>63</v>
      </c>
      <c r="K202" s="32" t="s">
        <v>64</v>
      </c>
      <c r="L202" s="18" t="s">
        <v>100</v>
      </c>
      <c r="M202" s="18">
        <v>20060303</v>
      </c>
      <c r="U202" s="34">
        <v>21420990</v>
      </c>
      <c r="V202" s="34">
        <v>3871948</v>
      </c>
      <c r="W202" s="20">
        <v>3924</v>
      </c>
      <c r="X202" s="18">
        <v>11</v>
      </c>
      <c r="AC202" s="18" t="s">
        <v>202</v>
      </c>
      <c r="AH202" s="18" t="s">
        <v>68</v>
      </c>
      <c r="AI202" s="18" t="s">
        <v>68</v>
      </c>
      <c r="AJ202" s="18" t="s">
        <v>68</v>
      </c>
    </row>
    <row r="203" spans="1:52" x14ac:dyDescent="0.2">
      <c r="A203" s="17" t="s">
        <v>3676</v>
      </c>
      <c r="B203" s="28">
        <v>1187000</v>
      </c>
      <c r="C203" s="23" t="s">
        <v>800</v>
      </c>
      <c r="D203" s="28" t="s">
        <v>3677</v>
      </c>
      <c r="E203" s="18" t="s">
        <v>3678</v>
      </c>
      <c r="F203" s="24">
        <v>2268750.75</v>
      </c>
      <c r="G203" s="24">
        <v>30250010</v>
      </c>
      <c r="H203" s="18" t="s">
        <v>73</v>
      </c>
      <c r="J203" s="18" t="s">
        <v>63</v>
      </c>
      <c r="K203" s="32" t="s">
        <v>64</v>
      </c>
      <c r="L203" s="18" t="s">
        <v>100</v>
      </c>
      <c r="M203" s="18">
        <v>20240318</v>
      </c>
      <c r="U203" s="34">
        <v>2558356</v>
      </c>
      <c r="V203" s="34">
        <v>313881</v>
      </c>
      <c r="W203" s="20">
        <v>1123</v>
      </c>
      <c r="X203" s="18">
        <v>9</v>
      </c>
      <c r="AB203" s="18" t="s">
        <v>182</v>
      </c>
      <c r="AJ203" s="18" t="s">
        <v>68</v>
      </c>
      <c r="AK203" s="18" t="s">
        <v>68</v>
      </c>
      <c r="AZ203" s="17" t="s">
        <v>219</v>
      </c>
    </row>
    <row r="204" spans="1:52" x14ac:dyDescent="0.2">
      <c r="A204" s="17" t="s">
        <v>1081</v>
      </c>
      <c r="B204" s="28">
        <v>1061422</v>
      </c>
      <c r="C204" s="23" t="s">
        <v>800</v>
      </c>
      <c r="D204" s="28" t="s">
        <v>1082</v>
      </c>
      <c r="E204" s="18" t="s">
        <v>1083</v>
      </c>
      <c r="F204" s="24">
        <v>2705542.12</v>
      </c>
      <c r="G204" s="24">
        <v>135277106</v>
      </c>
      <c r="H204" s="18" t="s">
        <v>73</v>
      </c>
      <c r="J204" s="18" t="s">
        <v>65</v>
      </c>
      <c r="K204" s="32" t="s">
        <v>64</v>
      </c>
      <c r="U204" s="34">
        <v>6026628</v>
      </c>
      <c r="V204" s="34">
        <v>162308.5</v>
      </c>
      <c r="W204" s="20">
        <v>334</v>
      </c>
      <c r="X204" s="18">
        <v>11</v>
      </c>
      <c r="AB204" s="18" t="s">
        <v>65</v>
      </c>
      <c r="AH204" s="18" t="s">
        <v>68</v>
      </c>
    </row>
    <row r="205" spans="1:52" x14ac:dyDescent="0.2">
      <c r="A205" s="17" t="s">
        <v>1404</v>
      </c>
      <c r="B205" s="28">
        <v>1074388</v>
      </c>
      <c r="C205" s="23" t="s">
        <v>800</v>
      </c>
      <c r="D205" s="28" t="s">
        <v>1405</v>
      </c>
      <c r="E205" s="18" t="s">
        <v>1406</v>
      </c>
      <c r="F205" s="24">
        <v>3683172.66</v>
      </c>
      <c r="G205" s="24">
        <v>368317266</v>
      </c>
      <c r="H205" s="18" t="s">
        <v>73</v>
      </c>
      <c r="J205" s="18" t="s">
        <v>65</v>
      </c>
      <c r="K205" s="32" t="s">
        <v>64</v>
      </c>
      <c r="O205" s="18" t="s">
        <v>101</v>
      </c>
      <c r="U205" s="34">
        <v>91319757</v>
      </c>
      <c r="V205" s="34">
        <v>1924575.5</v>
      </c>
      <c r="W205" s="20">
        <v>2574</v>
      </c>
      <c r="X205" s="18">
        <v>11</v>
      </c>
      <c r="AB205" s="18" t="s">
        <v>182</v>
      </c>
      <c r="AT205" s="18" t="s">
        <v>68</v>
      </c>
    </row>
    <row r="206" spans="1:52" x14ac:dyDescent="0.2">
      <c r="A206" s="17" t="s">
        <v>1385</v>
      </c>
      <c r="B206" s="28">
        <v>31077</v>
      </c>
      <c r="C206" s="23" t="s">
        <v>800</v>
      </c>
      <c r="D206" s="28" t="s">
        <v>1386</v>
      </c>
      <c r="E206" s="18" t="s">
        <v>1387</v>
      </c>
      <c r="F206" s="24">
        <v>6505842.9450000003</v>
      </c>
      <c r="G206" s="24">
        <v>61960409</v>
      </c>
      <c r="H206" s="18" t="s">
        <v>73</v>
      </c>
      <c r="J206" s="18" t="s">
        <v>63</v>
      </c>
      <c r="K206" s="32" t="s">
        <v>64</v>
      </c>
      <c r="O206" s="18" t="s">
        <v>93</v>
      </c>
      <c r="U206" s="34">
        <v>13109346</v>
      </c>
      <c r="V206" s="34">
        <v>2877730</v>
      </c>
      <c r="W206" s="20">
        <v>2964</v>
      </c>
      <c r="X206" s="18">
        <v>11</v>
      </c>
      <c r="AB206" s="18" t="s">
        <v>63</v>
      </c>
      <c r="AF206" s="18" t="s">
        <v>130</v>
      </c>
      <c r="AH206" s="18" t="s">
        <v>68</v>
      </c>
      <c r="AJ206" s="18" t="s">
        <v>68</v>
      </c>
    </row>
    <row r="207" spans="1:52" x14ac:dyDescent="0.2">
      <c r="A207" s="17" t="s">
        <v>1115</v>
      </c>
      <c r="B207" s="28">
        <v>1094937</v>
      </c>
      <c r="C207" s="23" t="s">
        <v>800</v>
      </c>
      <c r="D207" s="28" t="s">
        <v>1116</v>
      </c>
      <c r="E207" s="18" t="s">
        <v>1117</v>
      </c>
      <c r="F207" s="24">
        <v>159227280.70500001</v>
      </c>
      <c r="G207" s="24">
        <v>558692213</v>
      </c>
      <c r="H207" s="18" t="s">
        <v>73</v>
      </c>
      <c r="J207" s="18" t="s">
        <v>69</v>
      </c>
      <c r="K207" s="32" t="s">
        <v>64</v>
      </c>
      <c r="L207" s="18" t="s">
        <v>891</v>
      </c>
      <c r="M207" s="18">
        <v>20050721</v>
      </c>
      <c r="O207" s="18" t="s">
        <v>93</v>
      </c>
      <c r="P207" s="18" t="s">
        <v>68</v>
      </c>
      <c r="Q207" s="18" t="s">
        <v>68</v>
      </c>
      <c r="U207" s="34">
        <v>45056146</v>
      </c>
      <c r="V207" s="34">
        <v>15194564</v>
      </c>
      <c r="W207" s="20">
        <v>12806</v>
      </c>
      <c r="X207" s="18">
        <v>11</v>
      </c>
      <c r="AB207" s="18" t="s">
        <v>63</v>
      </c>
      <c r="AF207" s="18" t="s">
        <v>127</v>
      </c>
      <c r="AJ207" s="18" t="s">
        <v>68</v>
      </c>
    </row>
    <row r="208" spans="1:52" x14ac:dyDescent="0.2">
      <c r="A208" s="17" t="s">
        <v>953</v>
      </c>
      <c r="B208" s="28">
        <v>42352</v>
      </c>
      <c r="C208" s="23" t="s">
        <v>800</v>
      </c>
      <c r="D208" s="28" t="s">
        <v>954</v>
      </c>
      <c r="E208" s="18" t="s">
        <v>955</v>
      </c>
      <c r="F208" s="24">
        <v>1352518.85</v>
      </c>
      <c r="G208" s="24">
        <v>270503770</v>
      </c>
      <c r="H208" s="18" t="s">
        <v>73</v>
      </c>
      <c r="J208" s="18" t="s">
        <v>63</v>
      </c>
      <c r="K208" s="32" t="s">
        <v>64</v>
      </c>
      <c r="U208" s="34">
        <v>46064011</v>
      </c>
      <c r="V208" s="34">
        <v>860076.5</v>
      </c>
      <c r="W208" s="20">
        <v>1259</v>
      </c>
      <c r="X208" s="18">
        <v>11</v>
      </c>
      <c r="AB208" s="18" t="s">
        <v>65</v>
      </c>
      <c r="AI208" s="18" t="s">
        <v>68</v>
      </c>
      <c r="AJ208" s="18" t="s">
        <v>68</v>
      </c>
      <c r="AK208" s="18" t="s">
        <v>68</v>
      </c>
      <c r="AQ208" s="18" t="s">
        <v>68</v>
      </c>
      <c r="AZ208" s="17" t="s">
        <v>219</v>
      </c>
    </row>
    <row r="209" spans="1:52" x14ac:dyDescent="0.2">
      <c r="A209" s="17" t="s">
        <v>1941</v>
      </c>
      <c r="B209" s="28">
        <v>1093376</v>
      </c>
      <c r="C209" s="23" t="s">
        <v>800</v>
      </c>
      <c r="D209" s="28" t="s">
        <v>1942</v>
      </c>
      <c r="E209" s="18" t="s">
        <v>1943</v>
      </c>
      <c r="F209" s="24">
        <v>1625407.9</v>
      </c>
      <c r="G209" s="24">
        <v>65016316</v>
      </c>
      <c r="H209" s="18" t="s">
        <v>73</v>
      </c>
      <c r="J209" s="18" t="s">
        <v>65</v>
      </c>
      <c r="K209" s="32" t="s">
        <v>64</v>
      </c>
      <c r="L209" s="18" t="s">
        <v>891</v>
      </c>
      <c r="M209" s="18">
        <v>20040916</v>
      </c>
      <c r="P209" s="18" t="s">
        <v>68</v>
      </c>
      <c r="U209" s="34">
        <v>19671753</v>
      </c>
      <c r="V209" s="34">
        <v>527665</v>
      </c>
      <c r="W209" s="20">
        <v>736</v>
      </c>
      <c r="X209" s="18">
        <v>11</v>
      </c>
      <c r="AB209" s="18" t="s">
        <v>65</v>
      </c>
      <c r="AH209" s="18" t="s">
        <v>68</v>
      </c>
      <c r="AI209" s="18" t="s">
        <v>68</v>
      </c>
      <c r="AJ209" s="18" t="s">
        <v>68</v>
      </c>
      <c r="AX209" s="18" t="s">
        <v>68</v>
      </c>
    </row>
    <row r="210" spans="1:52" x14ac:dyDescent="0.2">
      <c r="A210" s="17" t="s">
        <v>3551</v>
      </c>
      <c r="B210" s="28">
        <v>1185842</v>
      </c>
      <c r="C210" s="23" t="s">
        <v>800</v>
      </c>
      <c r="D210" s="28" t="s">
        <v>3552</v>
      </c>
      <c r="E210" s="18" t="s">
        <v>3553</v>
      </c>
      <c r="F210" s="24">
        <v>18489174.829999998</v>
      </c>
      <c r="G210" s="24">
        <v>85996162</v>
      </c>
      <c r="H210" s="18" t="s">
        <v>73</v>
      </c>
      <c r="J210" s="18" t="s">
        <v>63</v>
      </c>
      <c r="K210" s="32" t="s">
        <v>64</v>
      </c>
      <c r="L210" s="18" t="s">
        <v>66</v>
      </c>
      <c r="M210" s="18">
        <v>20220111</v>
      </c>
      <c r="O210" s="18" t="s">
        <v>101</v>
      </c>
      <c r="U210" s="34">
        <v>42888036</v>
      </c>
      <c r="V210" s="34">
        <v>4009698</v>
      </c>
      <c r="W210" s="20">
        <v>3783</v>
      </c>
      <c r="X210" s="18">
        <v>11</v>
      </c>
      <c r="AA210" s="18" t="s">
        <v>86</v>
      </c>
      <c r="AH210" s="18" t="s">
        <v>68</v>
      </c>
      <c r="AJ210" s="18" t="s">
        <v>68</v>
      </c>
    </row>
    <row r="211" spans="1:52" x14ac:dyDescent="0.2">
      <c r="A211" s="17" t="s">
        <v>3500</v>
      </c>
      <c r="B211" s="28">
        <v>1185091</v>
      </c>
      <c r="C211" s="23" t="s">
        <v>800</v>
      </c>
      <c r="D211" s="28" t="s">
        <v>3501</v>
      </c>
      <c r="E211" s="18" t="s">
        <v>3502</v>
      </c>
      <c r="F211" s="24">
        <v>4366202.0999999996</v>
      </c>
      <c r="G211" s="24">
        <v>29108014</v>
      </c>
      <c r="H211" s="18" t="s">
        <v>73</v>
      </c>
      <c r="J211" s="18" t="s">
        <v>63</v>
      </c>
      <c r="K211" s="32" t="s">
        <v>64</v>
      </c>
      <c r="L211" s="18" t="s">
        <v>891</v>
      </c>
      <c r="M211" s="18">
        <v>20240214</v>
      </c>
      <c r="P211" s="18" t="s">
        <v>68</v>
      </c>
      <c r="U211" s="34">
        <v>4487264</v>
      </c>
      <c r="V211" s="34">
        <v>1534475</v>
      </c>
      <c r="W211" s="20">
        <v>997</v>
      </c>
      <c r="X211" s="18">
        <v>10</v>
      </c>
      <c r="AC211" s="18" t="s">
        <v>74</v>
      </c>
      <c r="AH211" s="18" t="s">
        <v>68</v>
      </c>
      <c r="AJ211" s="18" t="s">
        <v>68</v>
      </c>
    </row>
    <row r="212" spans="1:52" x14ac:dyDescent="0.2">
      <c r="A212" s="17" t="s">
        <v>2547</v>
      </c>
      <c r="B212" s="28">
        <v>1138681</v>
      </c>
      <c r="C212" s="23" t="s">
        <v>800</v>
      </c>
      <c r="D212" s="28" t="s">
        <v>2548</v>
      </c>
      <c r="E212" s="18" t="s">
        <v>2549</v>
      </c>
      <c r="F212" s="24">
        <v>34167732.68</v>
      </c>
      <c r="G212" s="24">
        <v>89915086</v>
      </c>
      <c r="H212" s="18" t="s">
        <v>73</v>
      </c>
      <c r="J212" s="18" t="s">
        <v>65</v>
      </c>
      <c r="K212" s="32" t="s">
        <v>64</v>
      </c>
      <c r="L212" s="18" t="s">
        <v>66</v>
      </c>
      <c r="M212" s="18">
        <v>20101014</v>
      </c>
      <c r="O212" s="18" t="s">
        <v>101</v>
      </c>
      <c r="U212" s="34">
        <v>2309647</v>
      </c>
      <c r="V212" s="34">
        <v>1013579.5</v>
      </c>
      <c r="W212" s="20">
        <v>691</v>
      </c>
      <c r="X212" s="18">
        <v>11</v>
      </c>
      <c r="AC212" s="18" t="s">
        <v>189</v>
      </c>
      <c r="AH212" s="18" t="s">
        <v>68</v>
      </c>
      <c r="AJ212" s="18" t="s">
        <v>68</v>
      </c>
    </row>
    <row r="213" spans="1:52" x14ac:dyDescent="0.2">
      <c r="A213" s="17" t="s">
        <v>1803</v>
      </c>
      <c r="B213" s="28">
        <v>27836</v>
      </c>
      <c r="C213" s="23" t="s">
        <v>800</v>
      </c>
      <c r="D213" s="28" t="s">
        <v>1804</v>
      </c>
      <c r="E213" s="18" t="s">
        <v>1805</v>
      </c>
      <c r="F213" s="24">
        <v>77614253.239999995</v>
      </c>
      <c r="G213" s="24">
        <v>535270712</v>
      </c>
      <c r="H213" s="18" t="s">
        <v>73</v>
      </c>
      <c r="J213" s="18" t="s">
        <v>63</v>
      </c>
      <c r="K213" s="32" t="s">
        <v>64</v>
      </c>
      <c r="N213" s="18" t="s">
        <v>78</v>
      </c>
      <c r="U213" s="34">
        <v>96787748</v>
      </c>
      <c r="V213" s="34">
        <v>11395718</v>
      </c>
      <c r="W213" s="20">
        <v>4762</v>
      </c>
      <c r="X213" s="18">
        <v>11</v>
      </c>
      <c r="AB213" s="18" t="s">
        <v>370</v>
      </c>
      <c r="AE213" s="18" t="s">
        <v>121</v>
      </c>
      <c r="AK213" s="18" t="s">
        <v>68</v>
      </c>
      <c r="AZ213" s="17" t="s">
        <v>676</v>
      </c>
    </row>
    <row r="214" spans="1:52" x14ac:dyDescent="0.2">
      <c r="A214" s="17" t="s">
        <v>2288</v>
      </c>
      <c r="B214" s="28">
        <v>1117220</v>
      </c>
      <c r="C214" s="23" t="s">
        <v>800</v>
      </c>
      <c r="D214" s="28" t="s">
        <v>2289</v>
      </c>
      <c r="E214" s="18" t="s">
        <v>2290</v>
      </c>
      <c r="F214" s="24">
        <v>26990993.120000001</v>
      </c>
      <c r="G214" s="24">
        <v>103811512</v>
      </c>
      <c r="H214" s="18" t="s">
        <v>73</v>
      </c>
      <c r="J214" s="18" t="s">
        <v>304</v>
      </c>
      <c r="K214" s="32" t="s">
        <v>12</v>
      </c>
      <c r="L214" s="18" t="s">
        <v>965</v>
      </c>
      <c r="M214" s="18">
        <v>20101213</v>
      </c>
      <c r="O214" s="18" t="s">
        <v>93</v>
      </c>
      <c r="S214" s="18" t="s">
        <v>2291</v>
      </c>
      <c r="U214" s="34">
        <v>13371211</v>
      </c>
      <c r="V214" s="34">
        <v>4159036.5</v>
      </c>
      <c r="W214" s="20">
        <v>2678</v>
      </c>
      <c r="X214" s="18">
        <v>11</v>
      </c>
      <c r="AF214" s="18" t="s">
        <v>2292</v>
      </c>
      <c r="AV214" s="18" t="s">
        <v>68</v>
      </c>
    </row>
    <row r="215" spans="1:52" x14ac:dyDescent="0.2">
      <c r="A215" s="17" t="s">
        <v>3648</v>
      </c>
      <c r="B215" s="28">
        <v>1187800</v>
      </c>
      <c r="C215" s="23" t="s">
        <v>800</v>
      </c>
      <c r="D215" s="28" t="s">
        <v>3649</v>
      </c>
      <c r="E215" s="18" t="s">
        <v>3650</v>
      </c>
      <c r="F215" s="24">
        <v>12815980.65</v>
      </c>
      <c r="G215" s="24">
        <v>56959914</v>
      </c>
      <c r="H215" s="18" t="s">
        <v>73</v>
      </c>
      <c r="J215" s="18" t="s">
        <v>63</v>
      </c>
      <c r="K215" s="32" t="s">
        <v>64</v>
      </c>
      <c r="L215" s="18" t="s">
        <v>100</v>
      </c>
      <c r="M215" s="18">
        <v>20231018</v>
      </c>
      <c r="O215" s="18" t="s">
        <v>101</v>
      </c>
      <c r="U215" s="34">
        <v>25870142</v>
      </c>
      <c r="V215" s="34">
        <v>9784325.5</v>
      </c>
      <c r="W215" s="20">
        <v>8052</v>
      </c>
      <c r="X215" s="18">
        <v>11</v>
      </c>
      <c r="AB215" s="18" t="s">
        <v>193</v>
      </c>
      <c r="AJ215" s="18" t="s">
        <v>68</v>
      </c>
      <c r="AU215" s="18" t="s">
        <v>68</v>
      </c>
    </row>
    <row r="216" spans="1:52" x14ac:dyDescent="0.2">
      <c r="A216" s="17" t="s">
        <v>2089</v>
      </c>
      <c r="B216" s="28">
        <v>1111955</v>
      </c>
      <c r="C216" s="23" t="s">
        <v>800</v>
      </c>
      <c r="D216" s="28" t="s">
        <v>2090</v>
      </c>
      <c r="E216" s="18" t="s">
        <v>2091</v>
      </c>
      <c r="F216" s="24">
        <v>89318023.579999998</v>
      </c>
      <c r="G216" s="24">
        <v>217848838</v>
      </c>
      <c r="H216" s="18" t="s">
        <v>73</v>
      </c>
      <c r="J216" s="18" t="s">
        <v>182</v>
      </c>
      <c r="K216" s="32" t="s">
        <v>64</v>
      </c>
      <c r="L216" s="18" t="s">
        <v>100</v>
      </c>
      <c r="M216" s="18">
        <v>20070222</v>
      </c>
      <c r="O216" s="18" t="s">
        <v>93</v>
      </c>
      <c r="Q216" s="18" t="s">
        <v>68</v>
      </c>
      <c r="U216" s="34">
        <v>38599483</v>
      </c>
      <c r="V216" s="34">
        <v>24009560.5</v>
      </c>
      <c r="W216" s="20">
        <v>14600</v>
      </c>
      <c r="X216" s="18">
        <v>11</v>
      </c>
      <c r="AB216" s="18" t="s">
        <v>182</v>
      </c>
      <c r="AT216" s="18" t="s">
        <v>68</v>
      </c>
    </row>
    <row r="217" spans="1:52" x14ac:dyDescent="0.2">
      <c r="A217" s="17" t="s">
        <v>3716</v>
      </c>
      <c r="B217" s="28">
        <v>1188330</v>
      </c>
      <c r="C217" s="23" t="s">
        <v>800</v>
      </c>
      <c r="D217" s="28" t="s">
        <v>3717</v>
      </c>
      <c r="E217" s="18" t="s">
        <v>3718</v>
      </c>
      <c r="F217" s="24">
        <v>6688039.7999999998</v>
      </c>
      <c r="G217" s="24">
        <v>55733665</v>
      </c>
      <c r="H217" s="18" t="s">
        <v>73</v>
      </c>
      <c r="J217" s="18" t="s">
        <v>65</v>
      </c>
      <c r="K217" s="32" t="s">
        <v>64</v>
      </c>
      <c r="L217" s="18" t="s">
        <v>100</v>
      </c>
      <c r="M217" s="18">
        <v>20240816</v>
      </c>
      <c r="U217" s="34">
        <v>22950448</v>
      </c>
      <c r="V217" s="34">
        <v>2584265</v>
      </c>
      <c r="W217" s="20">
        <v>5054</v>
      </c>
      <c r="X217" s="18">
        <v>4</v>
      </c>
    </row>
    <row r="218" spans="1:52" x14ac:dyDescent="0.2">
      <c r="A218" s="17" t="s">
        <v>1130</v>
      </c>
      <c r="B218" s="28">
        <v>25220</v>
      </c>
      <c r="C218" s="23" t="s">
        <v>800</v>
      </c>
      <c r="D218" s="28" t="s">
        <v>1131</v>
      </c>
      <c r="E218" s="18" t="s">
        <v>1132</v>
      </c>
      <c r="F218" s="24">
        <v>1086954.1200000001</v>
      </c>
      <c r="G218" s="24">
        <v>36231804</v>
      </c>
      <c r="H218" s="18" t="s">
        <v>73</v>
      </c>
      <c r="J218" s="18" t="s">
        <v>63</v>
      </c>
      <c r="K218" s="32" t="s">
        <v>64</v>
      </c>
      <c r="M218" s="18">
        <v>20050119</v>
      </c>
      <c r="O218" s="18" t="s">
        <v>101</v>
      </c>
      <c r="U218" s="34">
        <v>4238485</v>
      </c>
      <c r="V218" s="34">
        <v>156723</v>
      </c>
      <c r="W218" s="20">
        <v>396</v>
      </c>
      <c r="X218" s="18">
        <v>11</v>
      </c>
      <c r="AC218" s="18" t="s">
        <v>526</v>
      </c>
      <c r="AF218" s="18" t="s">
        <v>130</v>
      </c>
      <c r="AT218" s="18" t="s">
        <v>68</v>
      </c>
    </row>
    <row r="219" spans="1:52" x14ac:dyDescent="0.2">
      <c r="A219" s="17" t="s">
        <v>2231</v>
      </c>
      <c r="B219" s="28">
        <v>1113868</v>
      </c>
      <c r="C219" s="23" t="s">
        <v>800</v>
      </c>
      <c r="D219" s="28" t="s">
        <v>2232</v>
      </c>
      <c r="E219" s="18" t="s">
        <v>2233</v>
      </c>
      <c r="F219" s="24">
        <v>4484644.1500000004</v>
      </c>
      <c r="G219" s="24">
        <v>128132690</v>
      </c>
      <c r="H219" s="18" t="s">
        <v>73</v>
      </c>
      <c r="J219" s="18" t="s">
        <v>63</v>
      </c>
      <c r="K219" s="32" t="s">
        <v>64</v>
      </c>
      <c r="L219" s="18" t="s">
        <v>66</v>
      </c>
      <c r="M219" s="18">
        <v>20071218</v>
      </c>
      <c r="U219" s="34">
        <v>45922167</v>
      </c>
      <c r="V219" s="34">
        <v>2731832</v>
      </c>
      <c r="W219" s="20">
        <v>2676</v>
      </c>
      <c r="X219" s="18">
        <v>11</v>
      </c>
      <c r="AB219" s="18" t="s">
        <v>63</v>
      </c>
      <c r="AH219" s="18" t="s">
        <v>68</v>
      </c>
      <c r="AI219" s="18" t="s">
        <v>68</v>
      </c>
    </row>
    <row r="220" spans="1:52" x14ac:dyDescent="0.2">
      <c r="A220" s="17" t="s">
        <v>3162</v>
      </c>
      <c r="B220" s="28">
        <v>1179545</v>
      </c>
      <c r="C220" s="23" t="s">
        <v>800</v>
      </c>
      <c r="D220" s="28" t="s">
        <v>3163</v>
      </c>
      <c r="E220" s="18" t="s">
        <v>3164</v>
      </c>
      <c r="F220" s="24">
        <v>24721018.655000001</v>
      </c>
      <c r="G220" s="24">
        <v>260221249</v>
      </c>
      <c r="H220" s="18" t="s">
        <v>73</v>
      </c>
      <c r="J220" s="18" t="s">
        <v>63</v>
      </c>
      <c r="K220" s="32" t="s">
        <v>64</v>
      </c>
      <c r="L220" s="18" t="s">
        <v>66</v>
      </c>
      <c r="M220" s="18">
        <v>20180119</v>
      </c>
      <c r="O220" s="18" t="s">
        <v>101</v>
      </c>
      <c r="U220" s="34">
        <v>32919904</v>
      </c>
      <c r="V220" s="34">
        <v>5785903.5</v>
      </c>
      <c r="W220" s="20">
        <v>6055</v>
      </c>
      <c r="X220" s="18">
        <v>11</v>
      </c>
      <c r="AB220" s="18" t="s">
        <v>63</v>
      </c>
      <c r="AR220" s="18" t="s">
        <v>68</v>
      </c>
    </row>
    <row r="221" spans="1:52" x14ac:dyDescent="0.2">
      <c r="A221" s="17" t="s">
        <v>2307</v>
      </c>
      <c r="B221" s="28">
        <v>1118104</v>
      </c>
      <c r="C221" s="23" t="s">
        <v>800</v>
      </c>
      <c r="D221" s="28" t="s">
        <v>2308</v>
      </c>
      <c r="E221" s="18" t="s">
        <v>2309</v>
      </c>
      <c r="F221" s="24">
        <v>60328241.82</v>
      </c>
      <c r="G221" s="24">
        <v>274219281</v>
      </c>
      <c r="H221" s="18" t="s">
        <v>73</v>
      </c>
      <c r="J221" s="18" t="s">
        <v>63</v>
      </c>
      <c r="K221" s="32" t="s">
        <v>64</v>
      </c>
      <c r="L221" s="18" t="s">
        <v>891</v>
      </c>
      <c r="M221" s="18">
        <v>20090811</v>
      </c>
      <c r="O221" s="18" t="s">
        <v>93</v>
      </c>
      <c r="P221" s="18" t="s">
        <v>68</v>
      </c>
      <c r="Q221" s="18" t="s">
        <v>68</v>
      </c>
      <c r="U221" s="34">
        <v>99559256</v>
      </c>
      <c r="V221" s="34">
        <v>23840142</v>
      </c>
      <c r="W221" s="20">
        <v>23433</v>
      </c>
      <c r="X221" s="18">
        <v>11</v>
      </c>
      <c r="AC221" s="18" t="s">
        <v>97</v>
      </c>
      <c r="AH221" s="18" t="s">
        <v>68</v>
      </c>
      <c r="AI221" s="18" t="s">
        <v>68</v>
      </c>
      <c r="AJ221" s="18" t="s">
        <v>68</v>
      </c>
    </row>
    <row r="222" spans="1:52" x14ac:dyDescent="0.2">
      <c r="A222" s="17" t="s">
        <v>1299</v>
      </c>
      <c r="B222" s="28">
        <v>1062313</v>
      </c>
      <c r="C222" s="23" t="s">
        <v>800</v>
      </c>
      <c r="D222" s="28" t="s">
        <v>1300</v>
      </c>
      <c r="E222" s="18" t="s">
        <v>1301</v>
      </c>
      <c r="F222" s="24">
        <v>20515049.024999999</v>
      </c>
      <c r="G222" s="24">
        <v>132355155</v>
      </c>
      <c r="H222" s="18" t="s">
        <v>73</v>
      </c>
      <c r="J222" s="18" t="s">
        <v>182</v>
      </c>
      <c r="K222" s="32" t="s">
        <v>64</v>
      </c>
      <c r="U222" s="34">
        <v>30328707</v>
      </c>
      <c r="V222" s="34">
        <v>3984240.5</v>
      </c>
      <c r="W222" s="20">
        <v>4392</v>
      </c>
      <c r="X222" s="18">
        <v>11</v>
      </c>
      <c r="AB222" s="18" t="s">
        <v>316</v>
      </c>
      <c r="AH222" s="18" t="s">
        <v>68</v>
      </c>
    </row>
    <row r="223" spans="1:52" x14ac:dyDescent="0.2">
      <c r="A223" s="17" t="s">
        <v>1133</v>
      </c>
      <c r="B223" s="28">
        <v>1096190</v>
      </c>
      <c r="C223" s="23" t="s">
        <v>800</v>
      </c>
      <c r="D223" s="28" t="s">
        <v>1134</v>
      </c>
      <c r="E223" s="18" t="s">
        <v>1135</v>
      </c>
      <c r="F223" s="24">
        <v>16845086.93</v>
      </c>
      <c r="G223" s="24">
        <v>240644099</v>
      </c>
      <c r="H223" s="18" t="s">
        <v>73</v>
      </c>
      <c r="J223" s="18" t="s">
        <v>63</v>
      </c>
      <c r="K223" s="32" t="s">
        <v>64</v>
      </c>
      <c r="L223" s="18" t="s">
        <v>965</v>
      </c>
      <c r="M223" s="18">
        <v>20120518</v>
      </c>
      <c r="O223" s="18" t="s">
        <v>101</v>
      </c>
      <c r="U223" s="34">
        <v>34812505</v>
      </c>
      <c r="V223" s="34">
        <v>2477559</v>
      </c>
      <c r="W223" s="20">
        <v>983</v>
      </c>
      <c r="X223" s="18">
        <v>11</v>
      </c>
      <c r="Y223" s="18" t="s">
        <v>1136</v>
      </c>
      <c r="AH223" s="18" t="s">
        <v>68</v>
      </c>
    </row>
    <row r="224" spans="1:52" x14ac:dyDescent="0.2">
      <c r="A224" s="17" t="s">
        <v>2981</v>
      </c>
      <c r="B224" s="28">
        <v>1009834</v>
      </c>
      <c r="C224" s="23" t="s">
        <v>800</v>
      </c>
      <c r="D224" s="28" t="s">
        <v>2982</v>
      </c>
      <c r="E224" s="18" t="s">
        <v>2983</v>
      </c>
      <c r="F224" s="24">
        <v>7109889.5</v>
      </c>
      <c r="G224" s="24">
        <v>203139700</v>
      </c>
      <c r="H224" s="18" t="s">
        <v>73</v>
      </c>
      <c r="J224" s="18" t="s">
        <v>63</v>
      </c>
      <c r="K224" s="32" t="s">
        <v>64</v>
      </c>
      <c r="L224" s="18" t="s">
        <v>769</v>
      </c>
      <c r="M224" s="18">
        <v>20130521</v>
      </c>
      <c r="U224" s="34">
        <v>10281736</v>
      </c>
      <c r="V224" s="34">
        <v>352048</v>
      </c>
      <c r="W224" s="20">
        <v>559</v>
      </c>
      <c r="X224" s="18">
        <v>11</v>
      </c>
      <c r="Y224" s="18" t="s">
        <v>2984</v>
      </c>
      <c r="AH224" s="18" t="s">
        <v>68</v>
      </c>
      <c r="AK224" s="18" t="s">
        <v>68</v>
      </c>
      <c r="AL224" s="18" t="s">
        <v>68</v>
      </c>
      <c r="AZ224" s="17" t="s">
        <v>2985</v>
      </c>
    </row>
    <row r="225" spans="1:52" x14ac:dyDescent="0.2">
      <c r="A225" s="17" t="s">
        <v>1137</v>
      </c>
      <c r="B225" s="28">
        <v>26224</v>
      </c>
      <c r="C225" s="23" t="s">
        <v>800</v>
      </c>
      <c r="D225" s="28" t="s">
        <v>1138</v>
      </c>
      <c r="E225" s="18" t="s">
        <v>1139</v>
      </c>
      <c r="F225" s="24">
        <v>5902362.7949999999</v>
      </c>
      <c r="G225" s="24">
        <v>168638937</v>
      </c>
      <c r="H225" s="18" t="s">
        <v>73</v>
      </c>
      <c r="J225" s="18" t="s">
        <v>63</v>
      </c>
      <c r="K225" s="32" t="s">
        <v>64</v>
      </c>
      <c r="O225" s="18" t="s">
        <v>101</v>
      </c>
      <c r="U225" s="34">
        <v>11949744</v>
      </c>
      <c r="V225" s="34">
        <v>582893</v>
      </c>
      <c r="W225" s="20">
        <v>1410</v>
      </c>
      <c r="X225" s="18">
        <v>11</v>
      </c>
      <c r="Y225" s="18" t="s">
        <v>258</v>
      </c>
      <c r="AL225" s="18" t="s">
        <v>68</v>
      </c>
    </row>
    <row r="226" spans="1:52" x14ac:dyDescent="0.2">
      <c r="A226" s="17" t="s">
        <v>3608</v>
      </c>
      <c r="B226" s="28">
        <v>1185275</v>
      </c>
      <c r="C226" s="23" t="s">
        <v>800</v>
      </c>
      <c r="D226" s="28" t="s">
        <v>3609</v>
      </c>
      <c r="E226" s="18" t="s">
        <v>3610</v>
      </c>
      <c r="F226" s="24">
        <v>2683333.2000000002</v>
      </c>
      <c r="G226" s="24">
        <v>26833332</v>
      </c>
      <c r="H226" s="18" t="s">
        <v>73</v>
      </c>
      <c r="J226" s="18" t="s">
        <v>63</v>
      </c>
      <c r="K226" s="32" t="s">
        <v>64</v>
      </c>
      <c r="L226" s="18" t="s">
        <v>66</v>
      </c>
      <c r="M226" s="18">
        <v>20220810</v>
      </c>
      <c r="U226" s="34">
        <v>72500</v>
      </c>
      <c r="V226" s="34">
        <v>8120</v>
      </c>
      <c r="W226" s="20">
        <v>14</v>
      </c>
      <c r="X226" s="18">
        <v>9</v>
      </c>
      <c r="AB226" s="18" t="s">
        <v>63</v>
      </c>
      <c r="AH226" s="18" t="s">
        <v>68</v>
      </c>
    </row>
    <row r="227" spans="1:52" x14ac:dyDescent="0.2">
      <c r="A227" s="17" t="s">
        <v>1147</v>
      </c>
      <c r="B227" s="28">
        <v>1080961</v>
      </c>
      <c r="C227" s="23" t="s">
        <v>800</v>
      </c>
      <c r="D227" s="28" t="s">
        <v>1148</v>
      </c>
      <c r="E227" s="18" t="s">
        <v>1149</v>
      </c>
      <c r="F227" s="24">
        <v>1819230.99</v>
      </c>
      <c r="G227" s="24">
        <v>121282066</v>
      </c>
      <c r="H227" s="18" t="s">
        <v>73</v>
      </c>
      <c r="J227" s="18" t="s">
        <v>182</v>
      </c>
      <c r="K227" s="32" t="s">
        <v>64</v>
      </c>
      <c r="U227" s="34">
        <v>17361371</v>
      </c>
      <c r="V227" s="34">
        <v>504709.5</v>
      </c>
      <c r="W227" s="20">
        <v>721</v>
      </c>
      <c r="X227" s="18">
        <v>11</v>
      </c>
      <c r="AB227" s="18" t="s">
        <v>182</v>
      </c>
      <c r="AH227" s="18" t="s">
        <v>68</v>
      </c>
      <c r="AL227" s="18" t="s">
        <v>68</v>
      </c>
      <c r="AT227" s="18" t="s">
        <v>68</v>
      </c>
    </row>
    <row r="228" spans="1:52" x14ac:dyDescent="0.2">
      <c r="A228" s="17" t="s">
        <v>2508</v>
      </c>
      <c r="B228" s="28">
        <v>1133975</v>
      </c>
      <c r="C228" s="23" t="s">
        <v>800</v>
      </c>
      <c r="D228" s="28" t="s">
        <v>2509</v>
      </c>
      <c r="E228" s="18" t="s">
        <v>2510</v>
      </c>
      <c r="F228" s="24">
        <v>1061322.1499999999</v>
      </c>
      <c r="G228" s="24">
        <v>14150962</v>
      </c>
      <c r="H228" s="18" t="s">
        <v>73</v>
      </c>
      <c r="J228" s="18" t="s">
        <v>63</v>
      </c>
      <c r="K228" s="32" t="s">
        <v>64</v>
      </c>
      <c r="L228" s="18" t="s">
        <v>965</v>
      </c>
      <c r="M228" s="18">
        <v>20130403</v>
      </c>
      <c r="P228" s="18" t="s">
        <v>68</v>
      </c>
      <c r="U228" s="34">
        <v>1197208</v>
      </c>
      <c r="V228" s="34">
        <v>112162</v>
      </c>
      <c r="W228" s="20">
        <v>178</v>
      </c>
      <c r="X228" s="18">
        <v>11</v>
      </c>
    </row>
    <row r="229" spans="1:52" x14ac:dyDescent="0.2">
      <c r="A229" s="17" t="s">
        <v>1150</v>
      </c>
      <c r="B229" s="28">
        <v>20993</v>
      </c>
      <c r="C229" s="23" t="s">
        <v>800</v>
      </c>
      <c r="D229" s="28" t="s">
        <v>1151</v>
      </c>
      <c r="E229" s="18" t="s">
        <v>1152</v>
      </c>
      <c r="F229" s="24">
        <v>610854.80000000005</v>
      </c>
      <c r="G229" s="24">
        <v>12217096</v>
      </c>
      <c r="H229" s="18" t="s">
        <v>73</v>
      </c>
      <c r="J229" s="18" t="s">
        <v>63</v>
      </c>
      <c r="K229" s="32" t="s">
        <v>64</v>
      </c>
      <c r="AA229" s="18" t="s">
        <v>86</v>
      </c>
      <c r="AH229" s="18" t="s">
        <v>68</v>
      </c>
    </row>
    <row r="230" spans="1:52" x14ac:dyDescent="0.2">
      <c r="A230" s="17" t="s">
        <v>1033</v>
      </c>
      <c r="B230" s="28">
        <v>1092236</v>
      </c>
      <c r="C230" s="23" t="s">
        <v>800</v>
      </c>
      <c r="D230" s="28" t="s">
        <v>1034</v>
      </c>
      <c r="E230" s="18" t="s">
        <v>1035</v>
      </c>
      <c r="F230" s="24">
        <v>815295.63500000001</v>
      </c>
      <c r="G230" s="24">
        <v>23294161</v>
      </c>
      <c r="H230" s="18" t="s">
        <v>73</v>
      </c>
      <c r="J230" s="18" t="s">
        <v>63</v>
      </c>
      <c r="K230" s="32" t="s">
        <v>64</v>
      </c>
      <c r="U230" s="34">
        <v>2241203</v>
      </c>
      <c r="V230" s="34">
        <v>98898</v>
      </c>
      <c r="W230" s="20">
        <v>326</v>
      </c>
      <c r="X230" s="18">
        <v>11</v>
      </c>
      <c r="AB230" s="18" t="s">
        <v>1036</v>
      </c>
      <c r="AH230" s="18" t="s">
        <v>68</v>
      </c>
      <c r="AJ230" s="18" t="s">
        <v>68</v>
      </c>
      <c r="AM230" s="18" t="s">
        <v>68</v>
      </c>
    </row>
    <row r="231" spans="1:52" x14ac:dyDescent="0.2">
      <c r="A231" s="17" t="s">
        <v>1093</v>
      </c>
      <c r="B231" s="28">
        <v>1023857</v>
      </c>
      <c r="C231" s="23" t="s">
        <v>800</v>
      </c>
      <c r="D231" s="28" t="s">
        <v>1094</v>
      </c>
      <c r="E231" s="18" t="s">
        <v>1095</v>
      </c>
      <c r="F231" s="24">
        <v>49615033.259999998</v>
      </c>
      <c r="G231" s="24">
        <v>130565877</v>
      </c>
      <c r="H231" s="18" t="s">
        <v>73</v>
      </c>
      <c r="J231" s="18" t="s">
        <v>63</v>
      </c>
      <c r="K231" s="32" t="s">
        <v>64</v>
      </c>
      <c r="O231" s="18" t="s">
        <v>101</v>
      </c>
      <c r="U231" s="34">
        <v>51860163</v>
      </c>
      <c r="V231" s="34">
        <v>17566122.5</v>
      </c>
      <c r="W231" s="20">
        <v>15560</v>
      </c>
      <c r="X231" s="18">
        <v>11</v>
      </c>
      <c r="AB231" s="18" t="s">
        <v>63</v>
      </c>
      <c r="AE231" s="18" t="s">
        <v>467</v>
      </c>
      <c r="AJ231" s="18" t="s">
        <v>68</v>
      </c>
      <c r="AK231" s="18" t="s">
        <v>68</v>
      </c>
      <c r="AM231" s="18" t="s">
        <v>68</v>
      </c>
      <c r="AQ231" s="18" t="s">
        <v>68</v>
      </c>
      <c r="AU231" s="18" t="s">
        <v>68</v>
      </c>
      <c r="AZ231" s="17" t="s">
        <v>435</v>
      </c>
    </row>
    <row r="232" spans="1:52" x14ac:dyDescent="0.2">
      <c r="A232" s="17" t="s">
        <v>2812</v>
      </c>
      <c r="B232" s="28">
        <v>1154355</v>
      </c>
      <c r="C232" s="23" t="s">
        <v>800</v>
      </c>
      <c r="D232" s="28" t="s">
        <v>2813</v>
      </c>
      <c r="E232" s="18" t="s">
        <v>2814</v>
      </c>
      <c r="F232" s="24">
        <v>1428173.46</v>
      </c>
      <c r="G232" s="24">
        <v>31737188</v>
      </c>
      <c r="H232" s="18" t="s">
        <v>73</v>
      </c>
      <c r="J232" s="18" t="s">
        <v>63</v>
      </c>
      <c r="K232" s="32" t="s">
        <v>64</v>
      </c>
      <c r="L232" s="18" t="s">
        <v>100</v>
      </c>
      <c r="M232" s="18">
        <v>20111222</v>
      </c>
      <c r="U232" s="34">
        <v>5340972</v>
      </c>
      <c r="V232" s="34">
        <v>317276.5</v>
      </c>
      <c r="W232" s="20">
        <v>506</v>
      </c>
      <c r="X232" s="18">
        <v>11</v>
      </c>
      <c r="AB232" s="18" t="s">
        <v>2815</v>
      </c>
      <c r="AH232" s="18" t="s">
        <v>68</v>
      </c>
      <c r="AT232" s="18" t="s">
        <v>68</v>
      </c>
      <c r="AU232" s="18" t="s">
        <v>68</v>
      </c>
      <c r="AX232" s="18" t="s">
        <v>68</v>
      </c>
      <c r="AZ232" s="17" t="s">
        <v>219</v>
      </c>
    </row>
    <row r="233" spans="1:52" x14ac:dyDescent="0.2">
      <c r="A233" s="17" t="s">
        <v>3199</v>
      </c>
      <c r="B233" s="28">
        <v>1180915</v>
      </c>
      <c r="C233" s="23" t="s">
        <v>800</v>
      </c>
      <c r="D233" s="28" t="s">
        <v>3200</v>
      </c>
      <c r="E233" s="18" t="s">
        <v>3201</v>
      </c>
      <c r="F233" s="24">
        <v>27170407.125</v>
      </c>
      <c r="G233" s="24">
        <v>120757365</v>
      </c>
      <c r="H233" s="18" t="s">
        <v>73</v>
      </c>
      <c r="J233" s="18" t="s">
        <v>63</v>
      </c>
      <c r="K233" s="32" t="s">
        <v>64</v>
      </c>
      <c r="L233" s="18" t="s">
        <v>891</v>
      </c>
      <c r="M233" s="18">
        <v>20191122</v>
      </c>
      <c r="O233" s="18" t="s">
        <v>101</v>
      </c>
      <c r="P233" s="18" t="s">
        <v>68</v>
      </c>
      <c r="U233" s="34">
        <v>10503086</v>
      </c>
      <c r="V233" s="34">
        <v>3017990.5</v>
      </c>
      <c r="W233" s="20">
        <v>2485</v>
      </c>
      <c r="X233" s="18">
        <v>11</v>
      </c>
      <c r="AB233" s="18" t="s">
        <v>63</v>
      </c>
      <c r="AC233" s="18" t="s">
        <v>202</v>
      </c>
      <c r="AJ233" s="18" t="s">
        <v>68</v>
      </c>
      <c r="AM233" s="18" t="s">
        <v>68</v>
      </c>
      <c r="AQ233" s="18" t="s">
        <v>68</v>
      </c>
      <c r="AZ233" s="17" t="s">
        <v>219</v>
      </c>
    </row>
    <row r="234" spans="1:52" x14ac:dyDescent="0.2">
      <c r="A234" s="17" t="s">
        <v>2825</v>
      </c>
      <c r="B234" s="28">
        <v>1150440</v>
      </c>
      <c r="C234" s="23" t="s">
        <v>800</v>
      </c>
      <c r="D234" s="28" t="s">
        <v>2826</v>
      </c>
      <c r="E234" s="18" t="s">
        <v>2827</v>
      </c>
      <c r="F234" s="24">
        <v>345801955.00999999</v>
      </c>
      <c r="G234" s="24">
        <v>304671326</v>
      </c>
      <c r="H234" s="18" t="s">
        <v>73</v>
      </c>
      <c r="J234" s="18" t="s">
        <v>63</v>
      </c>
      <c r="K234" s="32" t="s">
        <v>64</v>
      </c>
      <c r="L234" s="18" t="s">
        <v>100</v>
      </c>
      <c r="M234" s="18">
        <v>20120214</v>
      </c>
      <c r="O234" s="18" t="s">
        <v>93</v>
      </c>
      <c r="Q234" s="18" t="s">
        <v>68</v>
      </c>
      <c r="U234" s="34">
        <v>70564965</v>
      </c>
      <c r="V234" s="34">
        <v>72842899.5</v>
      </c>
      <c r="W234" s="20">
        <v>53325</v>
      </c>
      <c r="X234" s="18">
        <v>11</v>
      </c>
      <c r="AB234" s="18" t="s">
        <v>63</v>
      </c>
      <c r="AH234" s="18" t="s">
        <v>68</v>
      </c>
      <c r="AI234" s="18" t="s">
        <v>68</v>
      </c>
    </row>
    <row r="235" spans="1:52" x14ac:dyDescent="0.2">
      <c r="A235" s="17" t="s">
        <v>3311</v>
      </c>
      <c r="B235" s="28">
        <v>1182090</v>
      </c>
      <c r="C235" s="23" t="s">
        <v>800</v>
      </c>
      <c r="D235" s="28" t="s">
        <v>3312</v>
      </c>
      <c r="E235" s="18" t="s">
        <v>3313</v>
      </c>
      <c r="F235" s="24">
        <v>22857371.504999999</v>
      </c>
      <c r="G235" s="24">
        <v>169313863</v>
      </c>
      <c r="H235" s="18" t="s">
        <v>73</v>
      </c>
      <c r="J235" s="18" t="s">
        <v>182</v>
      </c>
      <c r="K235" s="32" t="s">
        <v>64</v>
      </c>
      <c r="L235" s="18" t="s">
        <v>891</v>
      </c>
      <c r="M235" s="18">
        <v>20191217</v>
      </c>
      <c r="O235" s="18" t="s">
        <v>93</v>
      </c>
      <c r="P235" s="18" t="s">
        <v>68</v>
      </c>
      <c r="U235" s="34">
        <v>19391296</v>
      </c>
      <c r="V235" s="34">
        <v>2342944.5</v>
      </c>
      <c r="W235" s="20">
        <v>2259</v>
      </c>
      <c r="X235" s="18">
        <v>11</v>
      </c>
      <c r="AB235" s="18" t="s">
        <v>182</v>
      </c>
      <c r="AJ235" s="18" t="s">
        <v>68</v>
      </c>
    </row>
    <row r="236" spans="1:52" x14ac:dyDescent="0.2">
      <c r="A236" s="17" t="s">
        <v>2556</v>
      </c>
      <c r="B236" s="28">
        <v>1133420</v>
      </c>
      <c r="C236" s="23" t="s">
        <v>800</v>
      </c>
      <c r="D236" s="28" t="s">
        <v>2557</v>
      </c>
      <c r="E236" s="18" t="s">
        <v>2558</v>
      </c>
      <c r="F236" s="24">
        <v>69345106.640000001</v>
      </c>
      <c r="G236" s="24">
        <v>203956196</v>
      </c>
      <c r="H236" s="18" t="s">
        <v>73</v>
      </c>
      <c r="J236" s="18" t="s">
        <v>63</v>
      </c>
      <c r="K236" s="32" t="s">
        <v>64</v>
      </c>
      <c r="L236" s="18" t="s">
        <v>891</v>
      </c>
      <c r="M236" s="18">
        <v>20110722</v>
      </c>
      <c r="O236" s="18" t="s">
        <v>101</v>
      </c>
      <c r="P236" s="18" t="s">
        <v>68</v>
      </c>
      <c r="Q236" s="18" t="s">
        <v>68</v>
      </c>
      <c r="U236" s="34">
        <v>24280260</v>
      </c>
      <c r="V236" s="34">
        <v>10634283</v>
      </c>
      <c r="W236" s="20">
        <v>7704</v>
      </c>
      <c r="X236" s="18">
        <v>11</v>
      </c>
      <c r="AB236" s="18" t="s">
        <v>63</v>
      </c>
      <c r="AH236" s="18" t="s">
        <v>68</v>
      </c>
      <c r="AJ236" s="18" t="s">
        <v>68</v>
      </c>
      <c r="AQ236" s="18" t="s">
        <v>68</v>
      </c>
    </row>
    <row r="237" spans="1:52" x14ac:dyDescent="0.2">
      <c r="A237" s="17" t="s">
        <v>3658</v>
      </c>
      <c r="B237" s="28">
        <v>1187615</v>
      </c>
      <c r="C237" s="23" t="s">
        <v>800</v>
      </c>
      <c r="D237" s="28" t="s">
        <v>3659</v>
      </c>
      <c r="E237" s="18" t="s">
        <v>3660</v>
      </c>
      <c r="F237" s="24">
        <v>16143363.6</v>
      </c>
      <c r="G237" s="24">
        <v>134528030</v>
      </c>
      <c r="H237" s="18" t="s">
        <v>73</v>
      </c>
      <c r="J237" s="18" t="s">
        <v>65</v>
      </c>
      <c r="K237" s="32" t="s">
        <v>64</v>
      </c>
      <c r="L237" s="18" t="s">
        <v>100</v>
      </c>
      <c r="M237" s="18">
        <v>20231229</v>
      </c>
      <c r="U237" s="34">
        <v>29825929</v>
      </c>
      <c r="V237" s="34">
        <v>4673169.5</v>
      </c>
      <c r="W237" s="20">
        <v>5274</v>
      </c>
      <c r="X237" s="18">
        <v>11</v>
      </c>
      <c r="AB237" s="18" t="s">
        <v>65</v>
      </c>
      <c r="AH237" s="18" t="s">
        <v>68</v>
      </c>
    </row>
    <row r="238" spans="1:52" x14ac:dyDescent="0.2">
      <c r="A238" s="17" t="s">
        <v>2417</v>
      </c>
      <c r="B238" s="28">
        <v>1117467</v>
      </c>
      <c r="C238" s="23" t="s">
        <v>800</v>
      </c>
      <c r="D238" s="28" t="s">
        <v>2418</v>
      </c>
      <c r="E238" s="18" t="s">
        <v>2419</v>
      </c>
      <c r="F238" s="24">
        <v>1884137.44</v>
      </c>
      <c r="G238" s="24">
        <v>94206872</v>
      </c>
      <c r="H238" s="18" t="s">
        <v>73</v>
      </c>
      <c r="J238" s="18" t="s">
        <v>63</v>
      </c>
      <c r="K238" s="32" t="s">
        <v>64</v>
      </c>
      <c r="L238" s="18" t="s">
        <v>66</v>
      </c>
      <c r="M238" s="18">
        <v>20090702</v>
      </c>
      <c r="O238" s="18" t="s">
        <v>101</v>
      </c>
      <c r="U238" s="34">
        <v>9372641</v>
      </c>
      <c r="V238" s="34">
        <v>235302</v>
      </c>
      <c r="W238" s="20">
        <v>552</v>
      </c>
      <c r="X238" s="18">
        <v>11</v>
      </c>
      <c r="AB238" s="18" t="s">
        <v>182</v>
      </c>
      <c r="AX238" s="18" t="s">
        <v>68</v>
      </c>
    </row>
    <row r="239" spans="1:52" x14ac:dyDescent="0.2">
      <c r="A239" s="17" t="s">
        <v>1159</v>
      </c>
      <c r="B239" s="28">
        <v>30240</v>
      </c>
      <c r="C239" s="23" t="s">
        <v>800</v>
      </c>
      <c r="D239" s="28" t="s">
        <v>1160</v>
      </c>
      <c r="E239" s="18" t="s">
        <v>1161</v>
      </c>
      <c r="F239" s="24">
        <v>7334929.3200000003</v>
      </c>
      <c r="G239" s="24">
        <v>61124411</v>
      </c>
      <c r="H239" s="18" t="s">
        <v>73</v>
      </c>
      <c r="J239" s="18" t="s">
        <v>63</v>
      </c>
      <c r="K239" s="32" t="s">
        <v>64</v>
      </c>
      <c r="M239" s="18">
        <v>20030514</v>
      </c>
      <c r="U239" s="34">
        <v>13234841</v>
      </c>
      <c r="V239" s="34">
        <v>1931094.5</v>
      </c>
      <c r="W239" s="20">
        <v>1909</v>
      </c>
      <c r="X239" s="18">
        <v>11</v>
      </c>
      <c r="AB239" s="18" t="s">
        <v>65</v>
      </c>
      <c r="AF239" s="18" t="s">
        <v>130</v>
      </c>
      <c r="AH239" s="18" t="s">
        <v>68</v>
      </c>
    </row>
    <row r="240" spans="1:52" x14ac:dyDescent="0.2">
      <c r="A240" s="17" t="s">
        <v>3428</v>
      </c>
      <c r="B240" s="28">
        <v>1184500</v>
      </c>
      <c r="C240" s="23" t="s">
        <v>800</v>
      </c>
      <c r="D240" s="28" t="s">
        <v>3429</v>
      </c>
      <c r="E240" s="18" t="s">
        <v>3430</v>
      </c>
      <c r="F240" s="24">
        <v>1122521.835</v>
      </c>
      <c r="G240" s="24">
        <v>224504367</v>
      </c>
      <c r="H240" s="18" t="s">
        <v>73</v>
      </c>
      <c r="J240" s="18" t="s">
        <v>65</v>
      </c>
      <c r="K240" s="32" t="s">
        <v>64</v>
      </c>
      <c r="L240" s="18" t="s">
        <v>66</v>
      </c>
      <c r="M240" s="18">
        <v>20201230</v>
      </c>
      <c r="O240" s="18" t="s">
        <v>101</v>
      </c>
      <c r="U240" s="34">
        <v>73592471</v>
      </c>
      <c r="V240" s="34">
        <v>805751.5</v>
      </c>
      <c r="W240" s="20">
        <v>2372</v>
      </c>
      <c r="X240" s="18">
        <v>11</v>
      </c>
      <c r="AB240" s="18" t="s">
        <v>65</v>
      </c>
      <c r="AH240" s="18" t="s">
        <v>68</v>
      </c>
    </row>
    <row r="241" spans="1:52" x14ac:dyDescent="0.2">
      <c r="A241" s="17" t="s">
        <v>950</v>
      </c>
      <c r="B241" s="28">
        <v>1009474</v>
      </c>
      <c r="C241" s="23" t="s">
        <v>800</v>
      </c>
      <c r="D241" s="28" t="s">
        <v>951</v>
      </c>
      <c r="E241" s="18" t="s">
        <v>952</v>
      </c>
      <c r="F241" s="24">
        <v>84301724.640000001</v>
      </c>
      <c r="G241" s="24">
        <v>75269397</v>
      </c>
      <c r="H241" s="18" t="s">
        <v>73</v>
      </c>
      <c r="J241" s="18" t="s">
        <v>69</v>
      </c>
      <c r="K241" s="32" t="s">
        <v>64</v>
      </c>
      <c r="O241" s="18" t="s">
        <v>93</v>
      </c>
      <c r="Q241" s="18" t="s">
        <v>68</v>
      </c>
      <c r="U241" s="34">
        <v>29187341</v>
      </c>
      <c r="V241" s="34">
        <v>43424522.5</v>
      </c>
      <c r="W241" s="20">
        <v>44346</v>
      </c>
      <c r="X241" s="18">
        <v>11</v>
      </c>
      <c r="AB241" s="18" t="s">
        <v>69</v>
      </c>
      <c r="AT241" s="18" t="s">
        <v>68</v>
      </c>
    </row>
    <row r="242" spans="1:52" x14ac:dyDescent="0.2">
      <c r="A242" s="17" t="s">
        <v>1162</v>
      </c>
      <c r="B242" s="28">
        <v>1023673</v>
      </c>
      <c r="C242" s="23" t="s">
        <v>800</v>
      </c>
      <c r="D242" s="28" t="s">
        <v>1163</v>
      </c>
      <c r="E242" s="18" t="s">
        <v>1164</v>
      </c>
      <c r="F242" s="24">
        <v>11505722.699999999</v>
      </c>
      <c r="G242" s="24">
        <v>115057227</v>
      </c>
      <c r="H242" s="18" t="s">
        <v>73</v>
      </c>
      <c r="J242" s="18" t="s">
        <v>63</v>
      </c>
      <c r="K242" s="32" t="s">
        <v>64</v>
      </c>
      <c r="M242" s="18">
        <v>19940406</v>
      </c>
      <c r="U242" s="34">
        <v>11511866</v>
      </c>
      <c r="V242" s="34">
        <v>1263795.5</v>
      </c>
      <c r="W242" s="20">
        <v>1216</v>
      </c>
      <c r="X242" s="18">
        <v>11</v>
      </c>
      <c r="AB242" s="18" t="s">
        <v>1165</v>
      </c>
      <c r="AH242" s="18" t="s">
        <v>68</v>
      </c>
      <c r="AI242" s="18" t="s">
        <v>68</v>
      </c>
      <c r="AJ242" s="18" t="s">
        <v>68</v>
      </c>
      <c r="AM242" s="18" t="s">
        <v>68</v>
      </c>
      <c r="AQ242" s="18" t="s">
        <v>68</v>
      </c>
      <c r="AR242" s="18" t="s">
        <v>68</v>
      </c>
      <c r="AT242" s="18" t="s">
        <v>68</v>
      </c>
      <c r="AU242" s="18" t="s">
        <v>68</v>
      </c>
      <c r="AX242" s="18" t="s">
        <v>68</v>
      </c>
      <c r="AY242" s="18" t="s">
        <v>68</v>
      </c>
      <c r="AZ242" s="17" t="s">
        <v>880</v>
      </c>
    </row>
    <row r="243" spans="1:52" x14ac:dyDescent="0.2">
      <c r="A243" s="17" t="s">
        <v>2992</v>
      </c>
      <c r="B243" s="28">
        <v>1163480</v>
      </c>
      <c r="C243" s="23" t="s">
        <v>800</v>
      </c>
      <c r="D243" s="28" t="s">
        <v>2993</v>
      </c>
      <c r="E243" s="18" t="s">
        <v>2994</v>
      </c>
      <c r="F243" s="24">
        <v>25597529.5</v>
      </c>
      <c r="G243" s="24">
        <v>204780236</v>
      </c>
      <c r="H243" s="18" t="s">
        <v>73</v>
      </c>
      <c r="J243" s="18" t="s">
        <v>63</v>
      </c>
      <c r="K243" s="32" t="s">
        <v>64</v>
      </c>
      <c r="L243" s="18" t="s">
        <v>100</v>
      </c>
      <c r="M243" s="18">
        <v>20130711</v>
      </c>
      <c r="U243" s="34">
        <v>16642158</v>
      </c>
      <c r="V243" s="34">
        <v>2913298</v>
      </c>
      <c r="W243" s="20">
        <v>1834</v>
      </c>
      <c r="X243" s="18">
        <v>11</v>
      </c>
      <c r="Y243" s="18" t="s">
        <v>2995</v>
      </c>
      <c r="AH243" s="18" t="s">
        <v>68</v>
      </c>
      <c r="AJ243" s="18" t="s">
        <v>68</v>
      </c>
    </row>
    <row r="244" spans="1:52" x14ac:dyDescent="0.2">
      <c r="A244" s="17" t="s">
        <v>1177</v>
      </c>
      <c r="B244" s="28">
        <v>29141</v>
      </c>
      <c r="C244" s="23" t="s">
        <v>800</v>
      </c>
      <c r="D244" s="28" t="s">
        <v>1178</v>
      </c>
      <c r="E244" s="18" t="s">
        <v>1179</v>
      </c>
      <c r="F244" s="24">
        <v>1539039.625</v>
      </c>
      <c r="G244" s="24">
        <v>61561585</v>
      </c>
      <c r="H244" s="18" t="s">
        <v>73</v>
      </c>
      <c r="J244" s="18" t="s">
        <v>63</v>
      </c>
      <c r="K244" s="32" t="s">
        <v>64</v>
      </c>
      <c r="U244" s="34">
        <v>7290912</v>
      </c>
      <c r="V244" s="34">
        <v>225926</v>
      </c>
      <c r="W244" s="20">
        <v>1077</v>
      </c>
      <c r="X244" s="18">
        <v>11</v>
      </c>
      <c r="AB244" s="18" t="s">
        <v>63</v>
      </c>
      <c r="AJ244" s="18" t="s">
        <v>68</v>
      </c>
      <c r="AX244" s="18" t="s">
        <v>68</v>
      </c>
    </row>
    <row r="245" spans="1:52" x14ac:dyDescent="0.2">
      <c r="A245" s="17" t="s">
        <v>2745</v>
      </c>
      <c r="B245" s="28">
        <v>1142415</v>
      </c>
      <c r="C245" s="23" t="s">
        <v>800</v>
      </c>
      <c r="D245" s="28" t="s">
        <v>2746</v>
      </c>
      <c r="E245" s="18" t="s">
        <v>2747</v>
      </c>
      <c r="F245" s="24">
        <v>1707352.47</v>
      </c>
      <c r="G245" s="24">
        <v>18970583</v>
      </c>
      <c r="H245" s="18" t="s">
        <v>73</v>
      </c>
      <c r="J245" s="18" t="s">
        <v>63</v>
      </c>
      <c r="K245" s="32" t="s">
        <v>64</v>
      </c>
      <c r="L245" s="18" t="s">
        <v>66</v>
      </c>
      <c r="M245" s="18">
        <v>20110803</v>
      </c>
      <c r="O245" s="18" t="s">
        <v>101</v>
      </c>
      <c r="U245" s="34">
        <v>2738135</v>
      </c>
      <c r="V245" s="34">
        <v>312933.5</v>
      </c>
      <c r="W245" s="20">
        <v>676</v>
      </c>
      <c r="X245" s="18">
        <v>11</v>
      </c>
      <c r="AB245" s="18" t="s">
        <v>65</v>
      </c>
      <c r="AC245" s="18" t="s">
        <v>526</v>
      </c>
      <c r="AT245" s="18" t="s">
        <v>68</v>
      </c>
      <c r="AZ245" s="17" t="s">
        <v>219</v>
      </c>
    </row>
    <row r="246" spans="1:52" x14ac:dyDescent="0.2">
      <c r="A246" s="17" t="s">
        <v>1628</v>
      </c>
      <c r="B246" s="28">
        <v>1099330</v>
      </c>
      <c r="C246" s="23" t="s">
        <v>800</v>
      </c>
      <c r="D246" s="28" t="s">
        <v>1629</v>
      </c>
      <c r="E246" s="18" t="s">
        <v>1630</v>
      </c>
      <c r="F246" s="24">
        <v>4404112.3</v>
      </c>
      <c r="G246" s="24">
        <v>44041123</v>
      </c>
      <c r="H246" s="18" t="s">
        <v>73</v>
      </c>
      <c r="J246" s="18" t="s">
        <v>225</v>
      </c>
      <c r="K246" s="32" t="s">
        <v>64</v>
      </c>
      <c r="U246" s="34">
        <v>6335481</v>
      </c>
      <c r="V246" s="34">
        <v>855271</v>
      </c>
      <c r="W246" s="20">
        <v>615</v>
      </c>
      <c r="X246" s="18">
        <v>11</v>
      </c>
      <c r="AB246" s="18" t="s">
        <v>225</v>
      </c>
      <c r="AP246" s="18" t="s">
        <v>68</v>
      </c>
      <c r="AQ246" s="18" t="s">
        <v>68</v>
      </c>
    </row>
    <row r="247" spans="1:52" x14ac:dyDescent="0.2">
      <c r="A247" s="17" t="s">
        <v>2521</v>
      </c>
      <c r="B247" s="28">
        <v>1122448</v>
      </c>
      <c r="C247" s="23" t="s">
        <v>800</v>
      </c>
      <c r="D247" s="28" t="s">
        <v>2522</v>
      </c>
      <c r="E247" s="18" t="s">
        <v>2523</v>
      </c>
      <c r="F247" s="24">
        <v>2084960.1</v>
      </c>
      <c r="G247" s="24">
        <v>41699202</v>
      </c>
      <c r="H247" s="18" t="s">
        <v>73</v>
      </c>
      <c r="J247" s="18" t="s">
        <v>63</v>
      </c>
      <c r="K247" s="32" t="s">
        <v>64</v>
      </c>
      <c r="L247" s="18" t="s">
        <v>100</v>
      </c>
      <c r="M247" s="18">
        <v>20100929</v>
      </c>
      <c r="U247" s="34">
        <v>5283458</v>
      </c>
      <c r="V247" s="34">
        <v>266414.5</v>
      </c>
      <c r="W247" s="20">
        <v>485</v>
      </c>
      <c r="X247" s="18">
        <v>11</v>
      </c>
      <c r="AB247" s="18" t="s">
        <v>2524</v>
      </c>
      <c r="AJ247" s="18" t="s">
        <v>68</v>
      </c>
      <c r="AK247" s="18" t="s">
        <v>68</v>
      </c>
      <c r="AL247" s="18" t="s">
        <v>68</v>
      </c>
      <c r="AN247" s="18" t="s">
        <v>68</v>
      </c>
      <c r="AR247" s="18" t="s">
        <v>68</v>
      </c>
      <c r="AZ247" s="17" t="s">
        <v>219</v>
      </c>
    </row>
    <row r="248" spans="1:52" x14ac:dyDescent="0.2">
      <c r="A248" s="17" t="s">
        <v>2872</v>
      </c>
      <c r="B248" s="28">
        <v>1149985</v>
      </c>
      <c r="C248" s="23" t="s">
        <v>800</v>
      </c>
      <c r="D248" s="28" t="s">
        <v>2873</v>
      </c>
      <c r="E248" s="18" t="s">
        <v>2874</v>
      </c>
      <c r="F248" s="24">
        <v>3407540.26</v>
      </c>
      <c r="G248" s="24">
        <v>170377013</v>
      </c>
      <c r="H248" s="18" t="s">
        <v>73</v>
      </c>
      <c r="J248" s="18" t="s">
        <v>225</v>
      </c>
      <c r="K248" s="32" t="s">
        <v>64</v>
      </c>
      <c r="L248" s="18" t="s">
        <v>891</v>
      </c>
      <c r="M248" s="18">
        <v>20130312</v>
      </c>
      <c r="P248" s="18" t="s">
        <v>68</v>
      </c>
      <c r="U248" s="34">
        <v>19053670</v>
      </c>
      <c r="V248" s="34">
        <v>552171</v>
      </c>
      <c r="W248" s="20">
        <v>687</v>
      </c>
      <c r="X248" s="18">
        <v>11</v>
      </c>
      <c r="Y248" s="18" t="s">
        <v>472</v>
      </c>
      <c r="AJ248" s="18" t="s">
        <v>68</v>
      </c>
      <c r="AZ248" s="17" t="s">
        <v>2875</v>
      </c>
    </row>
    <row r="249" spans="1:52" x14ac:dyDescent="0.2">
      <c r="A249" s="17" t="s">
        <v>2927</v>
      </c>
      <c r="B249" s="28">
        <v>1159475</v>
      </c>
      <c r="C249" s="23" t="s">
        <v>800</v>
      </c>
      <c r="D249" s="28" t="s">
        <v>2928</v>
      </c>
      <c r="E249" s="18" t="s">
        <v>2929</v>
      </c>
      <c r="F249" s="24">
        <v>38894957.560000002</v>
      </c>
      <c r="G249" s="24">
        <v>57198467</v>
      </c>
      <c r="H249" s="18" t="s">
        <v>73</v>
      </c>
      <c r="J249" s="18" t="s">
        <v>63</v>
      </c>
      <c r="K249" s="32" t="s">
        <v>64</v>
      </c>
      <c r="L249" s="18" t="s">
        <v>100</v>
      </c>
      <c r="M249" s="18">
        <v>20121003</v>
      </c>
      <c r="N249" s="18" t="s">
        <v>76</v>
      </c>
      <c r="U249" s="34">
        <v>14057536</v>
      </c>
      <c r="V249" s="34">
        <v>9785246.5</v>
      </c>
      <c r="W249" s="20">
        <v>10694</v>
      </c>
      <c r="X249" s="18">
        <v>11</v>
      </c>
      <c r="AF249" s="18" t="s">
        <v>295</v>
      </c>
      <c r="AJ249" s="18" t="s">
        <v>68</v>
      </c>
      <c r="AZ249" s="17" t="s">
        <v>219</v>
      </c>
    </row>
    <row r="250" spans="1:52" x14ac:dyDescent="0.2">
      <c r="A250" s="17" t="s">
        <v>3304</v>
      </c>
      <c r="B250" s="28">
        <v>1182338</v>
      </c>
      <c r="C250" s="23" t="s">
        <v>800</v>
      </c>
      <c r="D250" s="28" t="s">
        <v>3305</v>
      </c>
      <c r="E250" s="18" t="s">
        <v>3306</v>
      </c>
      <c r="F250" s="24">
        <v>12300578.055</v>
      </c>
      <c r="G250" s="24">
        <v>144712683</v>
      </c>
      <c r="H250" s="18" t="s">
        <v>73</v>
      </c>
      <c r="J250" s="18" t="s">
        <v>65</v>
      </c>
      <c r="K250" s="32" t="s">
        <v>64</v>
      </c>
      <c r="L250" s="18" t="s">
        <v>891</v>
      </c>
      <c r="M250" s="18">
        <v>20210507</v>
      </c>
      <c r="O250" s="18" t="s">
        <v>101</v>
      </c>
      <c r="P250" s="18" t="s">
        <v>68</v>
      </c>
      <c r="U250" s="34">
        <v>9169718</v>
      </c>
      <c r="V250" s="34">
        <v>1057268</v>
      </c>
      <c r="W250" s="20">
        <v>1602</v>
      </c>
      <c r="X250" s="18">
        <v>11</v>
      </c>
      <c r="AF250" s="18" t="s">
        <v>3307</v>
      </c>
      <c r="AI250" s="18" t="s">
        <v>68</v>
      </c>
      <c r="AO250" s="18" t="s">
        <v>68</v>
      </c>
      <c r="AZ250" s="17" t="s">
        <v>857</v>
      </c>
    </row>
    <row r="251" spans="1:52" x14ac:dyDescent="0.2">
      <c r="A251" s="17" t="s">
        <v>3140</v>
      </c>
      <c r="B251" s="28">
        <v>1179975</v>
      </c>
      <c r="C251" s="23" t="s">
        <v>800</v>
      </c>
      <c r="D251" s="28" t="s">
        <v>3141</v>
      </c>
      <c r="E251" s="18" t="s">
        <v>3142</v>
      </c>
      <c r="F251" s="24">
        <v>22634483.739999998</v>
      </c>
      <c r="G251" s="24">
        <v>102884017</v>
      </c>
      <c r="H251" s="18" t="s">
        <v>73</v>
      </c>
      <c r="J251" s="18" t="s">
        <v>63</v>
      </c>
      <c r="K251" s="32" t="s">
        <v>64</v>
      </c>
      <c r="L251" s="18" t="s">
        <v>891</v>
      </c>
      <c r="M251" s="18">
        <v>20200629</v>
      </c>
      <c r="O251" s="18" t="s">
        <v>101</v>
      </c>
      <c r="P251" s="18" t="s">
        <v>68</v>
      </c>
      <c r="U251" s="34">
        <v>7151052</v>
      </c>
      <c r="V251" s="34">
        <v>1608074</v>
      </c>
      <c r="W251" s="20">
        <v>1770</v>
      </c>
      <c r="X251" s="18">
        <v>11</v>
      </c>
    </row>
    <row r="252" spans="1:52" x14ac:dyDescent="0.2">
      <c r="A252" s="17" t="s">
        <v>1259</v>
      </c>
      <c r="B252" s="28">
        <v>1023984</v>
      </c>
      <c r="C252" s="23" t="s">
        <v>800</v>
      </c>
      <c r="D252" s="28" t="s">
        <v>1260</v>
      </c>
      <c r="E252" s="18" t="s">
        <v>1261</v>
      </c>
      <c r="F252" s="24">
        <v>10394440.140000001</v>
      </c>
      <c r="G252" s="24">
        <v>98994668</v>
      </c>
      <c r="H252" s="18" t="s">
        <v>73</v>
      </c>
      <c r="J252" s="18" t="s">
        <v>63</v>
      </c>
      <c r="K252" s="32" t="s">
        <v>64</v>
      </c>
      <c r="L252" s="18" t="s">
        <v>965</v>
      </c>
      <c r="M252" s="18">
        <v>20240123</v>
      </c>
      <c r="U252" s="34">
        <v>21096695</v>
      </c>
      <c r="V252" s="34">
        <v>1838610</v>
      </c>
      <c r="W252" s="20">
        <v>1721</v>
      </c>
      <c r="X252" s="18">
        <v>11</v>
      </c>
      <c r="AE252" s="18" t="s">
        <v>1197</v>
      </c>
      <c r="AH252" s="18" t="s">
        <v>68</v>
      </c>
      <c r="AJ252" s="18" t="s">
        <v>68</v>
      </c>
      <c r="AP252" s="18" t="s">
        <v>68</v>
      </c>
      <c r="AQ252" s="18" t="s">
        <v>68</v>
      </c>
    </row>
    <row r="253" spans="1:52" x14ac:dyDescent="0.2">
      <c r="A253" s="17" t="s">
        <v>3431</v>
      </c>
      <c r="B253" s="28">
        <v>1184140</v>
      </c>
      <c r="C253" s="23" t="s">
        <v>800</v>
      </c>
      <c r="D253" s="28" t="s">
        <v>3432</v>
      </c>
      <c r="E253" s="18" t="s">
        <v>3433</v>
      </c>
      <c r="F253" s="24">
        <v>67148254.879999995</v>
      </c>
      <c r="G253" s="24">
        <v>119907598</v>
      </c>
      <c r="H253" s="18" t="s">
        <v>73</v>
      </c>
      <c r="J253" s="18" t="s">
        <v>63</v>
      </c>
      <c r="K253" s="32" t="s">
        <v>64</v>
      </c>
      <c r="L253" s="18" t="s">
        <v>66</v>
      </c>
      <c r="M253" s="18">
        <v>20201207</v>
      </c>
      <c r="O253" s="18" t="s">
        <v>101</v>
      </c>
      <c r="U253" s="34">
        <v>10493204</v>
      </c>
      <c r="V253" s="34">
        <v>3045563</v>
      </c>
      <c r="W253" s="20">
        <v>1713</v>
      </c>
      <c r="X253" s="18">
        <v>11</v>
      </c>
      <c r="AC253" s="18" t="s">
        <v>202</v>
      </c>
      <c r="AJ253" s="18" t="s">
        <v>68</v>
      </c>
    </row>
    <row r="254" spans="1:52" x14ac:dyDescent="0.2">
      <c r="A254" s="17" t="s">
        <v>2267</v>
      </c>
      <c r="B254" s="28">
        <v>1116770</v>
      </c>
      <c r="C254" s="23" t="s">
        <v>800</v>
      </c>
      <c r="D254" s="28" t="s">
        <v>2268</v>
      </c>
      <c r="E254" s="18" t="s">
        <v>2269</v>
      </c>
      <c r="F254" s="24">
        <v>282626979.64999998</v>
      </c>
      <c r="G254" s="24">
        <v>245762591</v>
      </c>
      <c r="H254" s="18" t="s">
        <v>73</v>
      </c>
      <c r="J254" s="18" t="s">
        <v>63</v>
      </c>
      <c r="K254" s="32" t="s">
        <v>64</v>
      </c>
      <c r="L254" s="18" t="s">
        <v>858</v>
      </c>
      <c r="M254" s="18">
        <v>20200730</v>
      </c>
      <c r="O254" s="18" t="s">
        <v>93</v>
      </c>
      <c r="Q254" s="18" t="s">
        <v>68</v>
      </c>
      <c r="U254" s="34">
        <v>11776894</v>
      </c>
      <c r="V254" s="34">
        <v>12896362</v>
      </c>
      <c r="W254" s="20">
        <v>7527</v>
      </c>
      <c r="X254" s="18">
        <v>11</v>
      </c>
      <c r="Y254" s="18" t="s">
        <v>328</v>
      </c>
      <c r="AA254" s="18" t="s">
        <v>86</v>
      </c>
      <c r="AB254" s="18" t="s">
        <v>111</v>
      </c>
      <c r="AC254" s="18" t="s">
        <v>206</v>
      </c>
      <c r="AH254" s="18" t="s">
        <v>68</v>
      </c>
      <c r="AI254" s="18" t="s">
        <v>68</v>
      </c>
      <c r="AY254" s="18" t="s">
        <v>68</v>
      </c>
    </row>
    <row r="255" spans="1:52" x14ac:dyDescent="0.2">
      <c r="A255" s="17" t="s">
        <v>1184</v>
      </c>
      <c r="B255" s="28">
        <v>28733</v>
      </c>
      <c r="C255" s="23" t="s">
        <v>800</v>
      </c>
      <c r="D255" s="28" t="s">
        <v>1185</v>
      </c>
      <c r="E255" s="18" t="s">
        <v>1186</v>
      </c>
      <c r="F255" s="24">
        <v>5435971.4850000003</v>
      </c>
      <c r="G255" s="24">
        <v>51771157</v>
      </c>
      <c r="H255" s="18" t="s">
        <v>73</v>
      </c>
      <c r="J255" s="18" t="s">
        <v>63</v>
      </c>
      <c r="K255" s="32" t="s">
        <v>64</v>
      </c>
      <c r="O255" s="18" t="s">
        <v>101</v>
      </c>
      <c r="U255" s="34">
        <v>13667326</v>
      </c>
      <c r="V255" s="34">
        <v>856053</v>
      </c>
      <c r="W255" s="20">
        <v>1258</v>
      </c>
      <c r="X255" s="18">
        <v>11</v>
      </c>
      <c r="AB255" s="18" t="s">
        <v>182</v>
      </c>
      <c r="AF255" s="18" t="s">
        <v>130</v>
      </c>
      <c r="AH255" s="18" t="s">
        <v>68</v>
      </c>
      <c r="AX255" s="18" t="s">
        <v>68</v>
      </c>
    </row>
    <row r="256" spans="1:52" x14ac:dyDescent="0.2">
      <c r="A256" s="17" t="s">
        <v>2538</v>
      </c>
      <c r="B256" s="28">
        <v>1139180</v>
      </c>
      <c r="C256" s="23" t="s">
        <v>800</v>
      </c>
      <c r="D256" s="28" t="s">
        <v>2539</v>
      </c>
      <c r="E256" s="18" t="s">
        <v>2540</v>
      </c>
      <c r="F256" s="24">
        <v>164706938.88</v>
      </c>
      <c r="G256" s="24">
        <v>249555968</v>
      </c>
      <c r="H256" s="18" t="s">
        <v>73</v>
      </c>
      <c r="J256" s="18" t="s">
        <v>63</v>
      </c>
      <c r="K256" s="32" t="s">
        <v>64</v>
      </c>
      <c r="L256" s="18" t="s">
        <v>891</v>
      </c>
      <c r="M256" s="18">
        <v>20130111</v>
      </c>
      <c r="O256" s="18" t="s">
        <v>101</v>
      </c>
      <c r="P256" s="18" t="s">
        <v>68</v>
      </c>
      <c r="Q256" s="18" t="s">
        <v>68</v>
      </c>
      <c r="U256" s="34">
        <v>41886483</v>
      </c>
      <c r="V256" s="34">
        <v>22872544.5</v>
      </c>
      <c r="W256" s="20">
        <v>15263</v>
      </c>
      <c r="X256" s="18">
        <v>11</v>
      </c>
      <c r="AE256" s="18" t="s">
        <v>126</v>
      </c>
      <c r="AH256" s="18" t="s">
        <v>68</v>
      </c>
      <c r="AI256" s="18" t="s">
        <v>68</v>
      </c>
      <c r="AQ256" s="18" t="s">
        <v>68</v>
      </c>
    </row>
    <row r="257" spans="1:52" x14ac:dyDescent="0.2">
      <c r="A257" s="17" t="s">
        <v>2924</v>
      </c>
      <c r="B257" s="28">
        <v>1153365</v>
      </c>
      <c r="C257" s="23" t="s">
        <v>800</v>
      </c>
      <c r="D257" s="28" t="s">
        <v>2925</v>
      </c>
      <c r="E257" s="18" t="s">
        <v>2926</v>
      </c>
      <c r="F257" s="24">
        <v>17795165.100000001</v>
      </c>
      <c r="G257" s="24">
        <v>59317217</v>
      </c>
      <c r="H257" s="18" t="s">
        <v>73</v>
      </c>
      <c r="J257" s="18" t="s">
        <v>63</v>
      </c>
      <c r="K257" s="32" t="s">
        <v>64</v>
      </c>
      <c r="L257" s="18" t="s">
        <v>66</v>
      </c>
      <c r="M257" s="18">
        <v>20121019</v>
      </c>
      <c r="O257" s="18" t="s">
        <v>101</v>
      </c>
      <c r="U257" s="34">
        <v>6353720</v>
      </c>
      <c r="V257" s="34">
        <v>1891687</v>
      </c>
      <c r="W257" s="20">
        <v>1007</v>
      </c>
      <c r="X257" s="18">
        <v>11</v>
      </c>
      <c r="AF257" s="18" t="s">
        <v>130</v>
      </c>
      <c r="AH257" s="18" t="s">
        <v>68</v>
      </c>
    </row>
    <row r="258" spans="1:52" x14ac:dyDescent="0.2">
      <c r="A258" s="17" t="s">
        <v>1007</v>
      </c>
      <c r="B258" s="28">
        <v>22181</v>
      </c>
      <c r="C258" s="23" t="s">
        <v>800</v>
      </c>
      <c r="D258" s="28" t="s">
        <v>1008</v>
      </c>
      <c r="E258" s="18" t="s">
        <v>1009</v>
      </c>
      <c r="F258" s="24">
        <v>7927763.415</v>
      </c>
      <c r="G258" s="24">
        <v>121965591</v>
      </c>
      <c r="H258" s="18" t="s">
        <v>73</v>
      </c>
      <c r="J258" s="18" t="s">
        <v>63</v>
      </c>
      <c r="K258" s="32" t="s">
        <v>64</v>
      </c>
      <c r="U258" s="34">
        <v>116838</v>
      </c>
      <c r="V258" s="34">
        <v>7761.5</v>
      </c>
      <c r="W258" s="20">
        <v>62</v>
      </c>
      <c r="X258" s="18">
        <v>9</v>
      </c>
      <c r="AB258" s="18" t="s">
        <v>65</v>
      </c>
      <c r="AH258" s="18" t="s">
        <v>68</v>
      </c>
      <c r="AN258" s="18" t="s">
        <v>68</v>
      </c>
      <c r="AT258" s="18" t="s">
        <v>68</v>
      </c>
      <c r="AZ258" s="17" t="s">
        <v>880</v>
      </c>
    </row>
    <row r="259" spans="1:52" x14ac:dyDescent="0.2">
      <c r="A259" s="17" t="s">
        <v>3434</v>
      </c>
      <c r="B259" s="28">
        <v>1183985</v>
      </c>
      <c r="C259" s="23" t="s">
        <v>800</v>
      </c>
      <c r="D259" s="28" t="s">
        <v>3435</v>
      </c>
      <c r="E259" s="18" t="s">
        <v>3436</v>
      </c>
      <c r="F259" s="24">
        <v>41503146.299999997</v>
      </c>
      <c r="G259" s="24">
        <v>118580418</v>
      </c>
      <c r="H259" s="18" t="s">
        <v>73</v>
      </c>
      <c r="J259" s="18" t="s">
        <v>63</v>
      </c>
      <c r="K259" s="32" t="s">
        <v>64</v>
      </c>
      <c r="L259" s="18" t="s">
        <v>100</v>
      </c>
      <c r="M259" s="18">
        <v>20201229</v>
      </c>
      <c r="O259" s="18" t="s">
        <v>93</v>
      </c>
      <c r="U259" s="34">
        <v>18646715</v>
      </c>
      <c r="V259" s="34">
        <v>6718740.5</v>
      </c>
      <c r="W259" s="20">
        <v>5927</v>
      </c>
      <c r="X259" s="18">
        <v>11</v>
      </c>
      <c r="AH259" s="18" t="s">
        <v>68</v>
      </c>
      <c r="AI259" s="18" t="s">
        <v>68</v>
      </c>
      <c r="AY259" s="18" t="s">
        <v>68</v>
      </c>
    </row>
    <row r="260" spans="1:52" x14ac:dyDescent="0.2">
      <c r="A260" s="17" t="s">
        <v>1202</v>
      </c>
      <c r="B260" s="28">
        <v>1023415</v>
      </c>
      <c r="C260" s="23" t="s">
        <v>800</v>
      </c>
      <c r="D260" s="28" t="s">
        <v>1203</v>
      </c>
      <c r="E260" s="18" t="s">
        <v>1204</v>
      </c>
      <c r="F260" s="24">
        <v>265063760.21000001</v>
      </c>
      <c r="G260" s="24">
        <v>110905339</v>
      </c>
      <c r="H260" s="18" t="s">
        <v>73</v>
      </c>
      <c r="J260" s="18" t="s">
        <v>63</v>
      </c>
      <c r="K260" s="32" t="s">
        <v>64</v>
      </c>
      <c r="M260" s="18">
        <v>20031203</v>
      </c>
      <c r="N260" s="18" t="s">
        <v>381</v>
      </c>
      <c r="Q260" s="18" t="s">
        <v>68</v>
      </c>
      <c r="U260" s="34">
        <v>5546720</v>
      </c>
      <c r="V260" s="34">
        <v>13491778.5</v>
      </c>
      <c r="W260" s="20">
        <v>14212.5</v>
      </c>
      <c r="X260" s="18">
        <v>11</v>
      </c>
      <c r="AA260" s="18" t="s">
        <v>86</v>
      </c>
      <c r="AB260" s="18" t="s">
        <v>1205</v>
      </c>
      <c r="AC260" s="18" t="s">
        <v>1206</v>
      </c>
      <c r="AE260" s="18" t="s">
        <v>1207</v>
      </c>
      <c r="AF260" s="18" t="s">
        <v>1208</v>
      </c>
      <c r="AH260" s="18" t="s">
        <v>68</v>
      </c>
      <c r="AI260" s="18" t="s">
        <v>68</v>
      </c>
      <c r="AJ260" s="18" t="s">
        <v>68</v>
      </c>
      <c r="AK260" s="18" t="s">
        <v>68</v>
      </c>
      <c r="AM260" s="18" t="s">
        <v>68</v>
      </c>
      <c r="AP260" s="18" t="s">
        <v>68</v>
      </c>
      <c r="AQ260" s="18" t="s">
        <v>68</v>
      </c>
      <c r="AU260" s="18" t="s">
        <v>68</v>
      </c>
      <c r="AY260" s="18" t="s">
        <v>68</v>
      </c>
      <c r="AZ260" s="17" t="s">
        <v>219</v>
      </c>
    </row>
    <row r="261" spans="1:52" x14ac:dyDescent="0.2">
      <c r="A261" s="17" t="s">
        <v>2486</v>
      </c>
      <c r="B261" s="28">
        <v>1133795</v>
      </c>
      <c r="C261" s="23" t="s">
        <v>800</v>
      </c>
      <c r="D261" s="28" t="s">
        <v>2487</v>
      </c>
      <c r="E261" s="18" t="s">
        <v>2488</v>
      </c>
      <c r="F261" s="24">
        <v>971382585.96000004</v>
      </c>
      <c r="G261" s="24">
        <v>186088618</v>
      </c>
      <c r="H261" s="18" t="s">
        <v>73</v>
      </c>
      <c r="J261" s="18" t="s">
        <v>130</v>
      </c>
      <c r="K261" s="32" t="s">
        <v>12</v>
      </c>
      <c r="L261" s="18" t="s">
        <v>965</v>
      </c>
      <c r="M261" s="18">
        <v>20130521</v>
      </c>
      <c r="N261" s="18" t="s">
        <v>76</v>
      </c>
      <c r="P261" s="18" t="s">
        <v>68</v>
      </c>
      <c r="Q261" s="18" t="s">
        <v>68</v>
      </c>
      <c r="R261" s="18" t="s">
        <v>68</v>
      </c>
      <c r="S261" s="18" t="s">
        <v>131</v>
      </c>
      <c r="U261" s="34">
        <v>48099090</v>
      </c>
      <c r="V261" s="34">
        <v>270671680.5</v>
      </c>
      <c r="W261" s="20">
        <v>143327</v>
      </c>
      <c r="X261" s="18">
        <v>11</v>
      </c>
      <c r="AF261" s="18" t="s">
        <v>2489</v>
      </c>
      <c r="AU261" s="18" t="s">
        <v>68</v>
      </c>
    </row>
    <row r="262" spans="1:52" x14ac:dyDescent="0.2">
      <c r="A262" s="17" t="s">
        <v>1190</v>
      </c>
      <c r="B262" s="28">
        <v>1101624</v>
      </c>
      <c r="C262" s="23" t="s">
        <v>800</v>
      </c>
      <c r="D262" s="28" t="s">
        <v>1191</v>
      </c>
      <c r="E262" s="18" t="s">
        <v>1192</v>
      </c>
      <c r="F262" s="24">
        <v>24198445.879999999</v>
      </c>
      <c r="G262" s="24">
        <v>172846042</v>
      </c>
      <c r="H262" s="18" t="s">
        <v>73</v>
      </c>
      <c r="J262" s="18" t="s">
        <v>63</v>
      </c>
      <c r="K262" s="32" t="s">
        <v>64</v>
      </c>
      <c r="L262" s="18" t="s">
        <v>100</v>
      </c>
      <c r="M262" s="18">
        <v>20050804</v>
      </c>
      <c r="U262" s="34">
        <v>9353372</v>
      </c>
      <c r="V262" s="34">
        <v>1426544</v>
      </c>
      <c r="W262" s="20">
        <v>1242</v>
      </c>
      <c r="X262" s="18">
        <v>11</v>
      </c>
      <c r="AB262" s="18" t="s">
        <v>1193</v>
      </c>
      <c r="AF262" s="18" t="s">
        <v>393</v>
      </c>
      <c r="AH262" s="18" t="s">
        <v>68</v>
      </c>
      <c r="AR262" s="18" t="s">
        <v>68</v>
      </c>
      <c r="AZ262" s="17" t="s">
        <v>642</v>
      </c>
    </row>
    <row r="263" spans="1:52" x14ac:dyDescent="0.2">
      <c r="A263" s="17" t="s">
        <v>2467</v>
      </c>
      <c r="B263" s="28">
        <v>1126300</v>
      </c>
      <c r="C263" s="23" t="s">
        <v>800</v>
      </c>
      <c r="D263" s="28" t="s">
        <v>2468</v>
      </c>
      <c r="E263" s="18" t="s">
        <v>2469</v>
      </c>
      <c r="F263" s="24">
        <v>4792745.2300000004</v>
      </c>
      <c r="G263" s="24">
        <v>28192619</v>
      </c>
      <c r="H263" s="18" t="s">
        <v>73</v>
      </c>
      <c r="J263" s="18" t="s">
        <v>63</v>
      </c>
      <c r="K263" s="32" t="s">
        <v>64</v>
      </c>
      <c r="L263" s="18" t="s">
        <v>891</v>
      </c>
      <c r="M263" s="18">
        <v>20101110</v>
      </c>
      <c r="O263" s="18" t="s">
        <v>101</v>
      </c>
      <c r="P263" s="18" t="s">
        <v>68</v>
      </c>
      <c r="U263" s="34">
        <v>4263147</v>
      </c>
      <c r="V263" s="34">
        <v>1114891</v>
      </c>
      <c r="W263" s="20">
        <v>1579</v>
      </c>
      <c r="X263" s="18">
        <v>11</v>
      </c>
      <c r="AB263" s="18" t="s">
        <v>63</v>
      </c>
      <c r="AH263" s="18" t="s">
        <v>68</v>
      </c>
      <c r="AJ263" s="18" t="s">
        <v>68</v>
      </c>
    </row>
    <row r="264" spans="1:52" x14ac:dyDescent="0.2">
      <c r="A264" s="17" t="s">
        <v>1645</v>
      </c>
      <c r="B264" s="28">
        <v>1061527</v>
      </c>
      <c r="C264" s="23" t="s">
        <v>800</v>
      </c>
      <c r="D264" s="28" t="s">
        <v>1646</v>
      </c>
      <c r="E264" s="18" t="s">
        <v>1647</v>
      </c>
      <c r="F264" s="24">
        <v>1394419.59</v>
      </c>
      <c r="G264" s="24">
        <v>278883918</v>
      </c>
      <c r="H264" s="18" t="s">
        <v>73</v>
      </c>
      <c r="J264" s="18" t="s">
        <v>65</v>
      </c>
      <c r="K264" s="32" t="s">
        <v>64</v>
      </c>
      <c r="U264" s="34">
        <v>7935817</v>
      </c>
      <c r="V264" s="34">
        <v>40017</v>
      </c>
      <c r="W264" s="20">
        <v>205</v>
      </c>
      <c r="X264" s="18">
        <v>11</v>
      </c>
      <c r="AB264" s="18" t="s">
        <v>182</v>
      </c>
      <c r="AK264" s="18" t="s">
        <v>68</v>
      </c>
    </row>
    <row r="265" spans="1:52" x14ac:dyDescent="0.2">
      <c r="A265" s="17" t="s">
        <v>3221</v>
      </c>
      <c r="B265" s="28">
        <v>1181465</v>
      </c>
      <c r="C265" s="23" t="s">
        <v>800</v>
      </c>
      <c r="D265" s="28" t="s">
        <v>3222</v>
      </c>
      <c r="E265" s="18" t="s">
        <v>3223</v>
      </c>
      <c r="F265" s="24">
        <v>1174568.9850000001</v>
      </c>
      <c r="G265" s="24">
        <v>26101533</v>
      </c>
      <c r="H265" s="18" t="s">
        <v>73</v>
      </c>
      <c r="J265" s="18" t="s">
        <v>63</v>
      </c>
      <c r="K265" s="32" t="s">
        <v>64</v>
      </c>
      <c r="L265" s="18" t="s">
        <v>100</v>
      </c>
      <c r="M265" s="18">
        <v>20180626</v>
      </c>
      <c r="O265" s="18" t="s">
        <v>101</v>
      </c>
      <c r="U265" s="34">
        <v>2735055</v>
      </c>
      <c r="V265" s="34">
        <v>114010</v>
      </c>
      <c r="W265" s="20">
        <v>277</v>
      </c>
      <c r="X265" s="18">
        <v>11</v>
      </c>
      <c r="AB265" s="18" t="s">
        <v>63</v>
      </c>
      <c r="AH265" s="18" t="s">
        <v>68</v>
      </c>
    </row>
    <row r="266" spans="1:52" x14ac:dyDescent="0.2">
      <c r="A266" s="17" t="s">
        <v>1250</v>
      </c>
      <c r="B266" s="28">
        <v>24893</v>
      </c>
      <c r="C266" s="23" t="s">
        <v>800</v>
      </c>
      <c r="D266" s="28" t="s">
        <v>1251</v>
      </c>
      <c r="E266" s="18" t="s">
        <v>1252</v>
      </c>
      <c r="F266" s="24">
        <v>1862169.57</v>
      </c>
      <c r="G266" s="24">
        <v>41381546</v>
      </c>
      <c r="H266" s="18" t="s">
        <v>73</v>
      </c>
      <c r="J266" s="18" t="s">
        <v>63</v>
      </c>
      <c r="K266" s="32" t="s">
        <v>64</v>
      </c>
      <c r="U266" s="34">
        <v>1030340</v>
      </c>
      <c r="V266" s="34">
        <v>67703</v>
      </c>
      <c r="W266" s="20">
        <v>296</v>
      </c>
      <c r="X266" s="18">
        <v>11</v>
      </c>
      <c r="AB266" s="18" t="s">
        <v>63</v>
      </c>
      <c r="AH266" s="18" t="s">
        <v>68</v>
      </c>
      <c r="AI266" s="18" t="s">
        <v>68</v>
      </c>
      <c r="AJ266" s="18" t="s">
        <v>68</v>
      </c>
    </row>
    <row r="267" spans="1:52" x14ac:dyDescent="0.2">
      <c r="A267" s="17" t="s">
        <v>1733</v>
      </c>
      <c r="B267" s="28">
        <v>12311</v>
      </c>
      <c r="C267" s="23" t="s">
        <v>800</v>
      </c>
      <c r="D267" s="28" t="s">
        <v>1734</v>
      </c>
      <c r="E267" s="18" t="s">
        <v>1735</v>
      </c>
      <c r="F267" s="24">
        <v>521335.71</v>
      </c>
      <c r="G267" s="24">
        <v>17377857</v>
      </c>
      <c r="H267" s="18" t="s">
        <v>73</v>
      </c>
      <c r="J267" s="18" t="s">
        <v>63</v>
      </c>
      <c r="K267" s="32" t="s">
        <v>64</v>
      </c>
      <c r="U267" s="34">
        <v>2443159</v>
      </c>
      <c r="V267" s="34">
        <v>101266</v>
      </c>
      <c r="W267" s="20">
        <v>307</v>
      </c>
      <c r="X267" s="18">
        <v>11</v>
      </c>
      <c r="AC267" s="18" t="s">
        <v>526</v>
      </c>
      <c r="AT267" s="18" t="s">
        <v>68</v>
      </c>
    </row>
    <row r="268" spans="1:52" x14ac:dyDescent="0.2">
      <c r="A268" s="17" t="s">
        <v>1552</v>
      </c>
      <c r="B268" s="28">
        <v>28030</v>
      </c>
      <c r="C268" s="23" t="s">
        <v>800</v>
      </c>
      <c r="D268" s="28" t="s">
        <v>1553</v>
      </c>
      <c r="E268" s="18" t="s">
        <v>1554</v>
      </c>
      <c r="F268" s="24">
        <v>32193255.149999999</v>
      </c>
      <c r="G268" s="24">
        <v>183961458</v>
      </c>
      <c r="H268" s="18" t="s">
        <v>73</v>
      </c>
      <c r="J268" s="18" t="s">
        <v>63</v>
      </c>
      <c r="K268" s="32" t="s">
        <v>64</v>
      </c>
      <c r="O268" s="18" t="s">
        <v>101</v>
      </c>
      <c r="U268" s="34">
        <v>67768501</v>
      </c>
      <c r="V268" s="34">
        <v>13659950</v>
      </c>
      <c r="W268" s="20">
        <v>10032</v>
      </c>
      <c r="X268" s="18">
        <v>11</v>
      </c>
      <c r="AB268" s="18" t="s">
        <v>1555</v>
      </c>
      <c r="AH268" s="18" t="s">
        <v>68</v>
      </c>
      <c r="AI268" s="18" t="s">
        <v>68</v>
      </c>
      <c r="AL268" s="18" t="s">
        <v>68</v>
      </c>
    </row>
    <row r="269" spans="1:52" x14ac:dyDescent="0.2">
      <c r="A269" s="17" t="s">
        <v>995</v>
      </c>
      <c r="B269" s="28">
        <v>27371</v>
      </c>
      <c r="C269" s="23" t="s">
        <v>800</v>
      </c>
      <c r="D269" s="28" t="s">
        <v>996</v>
      </c>
      <c r="E269" s="18" t="s">
        <v>997</v>
      </c>
      <c r="F269" s="24">
        <v>3915749.64</v>
      </c>
      <c r="G269" s="24">
        <v>97893741</v>
      </c>
      <c r="H269" s="18" t="s">
        <v>73</v>
      </c>
      <c r="J269" s="18" t="s">
        <v>63</v>
      </c>
      <c r="K269" s="32" t="s">
        <v>64</v>
      </c>
      <c r="L269" s="18" t="s">
        <v>858</v>
      </c>
      <c r="M269" s="18">
        <v>20070615</v>
      </c>
      <c r="O269" s="18" t="s">
        <v>101</v>
      </c>
      <c r="U269" s="34">
        <v>2905917</v>
      </c>
      <c r="V269" s="34">
        <v>116805.5</v>
      </c>
      <c r="W269" s="20">
        <v>220</v>
      </c>
      <c r="X269" s="18">
        <v>11</v>
      </c>
      <c r="AF269" s="18" t="s">
        <v>130</v>
      </c>
      <c r="AH269" s="18" t="s">
        <v>68</v>
      </c>
      <c r="AI269" s="18" t="s">
        <v>68</v>
      </c>
    </row>
    <row r="270" spans="1:52" x14ac:dyDescent="0.2">
      <c r="A270" s="17" t="s">
        <v>1407</v>
      </c>
      <c r="B270" s="28">
        <v>27392</v>
      </c>
      <c r="C270" s="23" t="s">
        <v>800</v>
      </c>
      <c r="D270" s="28" t="s">
        <v>1408</v>
      </c>
      <c r="E270" s="18" t="s">
        <v>1409</v>
      </c>
      <c r="F270" s="24">
        <v>41358852.674999997</v>
      </c>
      <c r="G270" s="24">
        <v>183817123</v>
      </c>
      <c r="H270" s="18" t="s">
        <v>73</v>
      </c>
      <c r="J270" s="18" t="s">
        <v>63</v>
      </c>
      <c r="K270" s="32" t="s">
        <v>64</v>
      </c>
      <c r="O270" s="18" t="s">
        <v>93</v>
      </c>
      <c r="U270" s="34">
        <v>15755270</v>
      </c>
      <c r="V270" s="34">
        <v>4559370</v>
      </c>
      <c r="W270" s="20">
        <v>6199</v>
      </c>
      <c r="X270" s="18">
        <v>11</v>
      </c>
      <c r="AB270" s="18" t="s">
        <v>63</v>
      </c>
      <c r="AH270" s="18" t="s">
        <v>68</v>
      </c>
      <c r="AI270" s="18" t="s">
        <v>68</v>
      </c>
      <c r="AJ270" s="18" t="s">
        <v>68</v>
      </c>
    </row>
    <row r="271" spans="1:52" x14ac:dyDescent="0.2">
      <c r="A271" s="17" t="s">
        <v>3269</v>
      </c>
      <c r="B271" s="28">
        <v>1181795</v>
      </c>
      <c r="C271" s="23" t="s">
        <v>800</v>
      </c>
      <c r="D271" s="28" t="s">
        <v>3270</v>
      </c>
      <c r="E271" s="18" t="s">
        <v>3271</v>
      </c>
      <c r="F271" s="24">
        <v>3732336.895</v>
      </c>
      <c r="G271" s="24">
        <v>106638197</v>
      </c>
      <c r="H271" s="18" t="s">
        <v>73</v>
      </c>
      <c r="J271" s="18" t="s">
        <v>225</v>
      </c>
      <c r="K271" s="32" t="s">
        <v>64</v>
      </c>
      <c r="L271" s="18" t="s">
        <v>891</v>
      </c>
      <c r="M271" s="18">
        <v>20211021</v>
      </c>
      <c r="P271" s="18" t="s">
        <v>68</v>
      </c>
      <c r="U271" s="34">
        <v>7760181</v>
      </c>
      <c r="V271" s="34">
        <v>397037.5</v>
      </c>
      <c r="W271" s="20">
        <v>539</v>
      </c>
      <c r="X271" s="18">
        <v>11</v>
      </c>
      <c r="Y271" s="18" t="s">
        <v>245</v>
      </c>
      <c r="AR271" s="18" t="s">
        <v>68</v>
      </c>
    </row>
    <row r="272" spans="1:52" x14ac:dyDescent="0.2">
      <c r="A272" s="17" t="s">
        <v>3275</v>
      </c>
      <c r="B272" s="28">
        <v>1181146</v>
      </c>
      <c r="C272" s="23" t="s">
        <v>800</v>
      </c>
      <c r="D272" s="28" t="s">
        <v>3276</v>
      </c>
      <c r="E272" s="18" t="s">
        <v>3277</v>
      </c>
      <c r="F272" s="24">
        <v>16106769.08</v>
      </c>
      <c r="G272" s="24">
        <v>402669227</v>
      </c>
      <c r="H272" s="18" t="s">
        <v>73</v>
      </c>
      <c r="J272" s="18" t="s">
        <v>63</v>
      </c>
      <c r="K272" s="32" t="s">
        <v>64</v>
      </c>
      <c r="L272" s="18" t="s">
        <v>66</v>
      </c>
      <c r="M272" s="18">
        <v>20181002</v>
      </c>
      <c r="N272" s="18" t="s">
        <v>105</v>
      </c>
      <c r="O272" s="18" t="s">
        <v>93</v>
      </c>
      <c r="U272" s="34">
        <v>34012135</v>
      </c>
      <c r="V272" s="34">
        <v>2294522.5</v>
      </c>
      <c r="W272" s="20">
        <v>1920</v>
      </c>
      <c r="X272" s="18">
        <v>11</v>
      </c>
      <c r="AE272" s="18" t="s">
        <v>3278</v>
      </c>
      <c r="AZ272" s="17" t="s">
        <v>857</v>
      </c>
    </row>
    <row r="273" spans="1:52" x14ac:dyDescent="0.2">
      <c r="A273" s="17" t="s">
        <v>835</v>
      </c>
      <c r="B273" s="28">
        <v>1187750</v>
      </c>
      <c r="C273" s="23" t="s">
        <v>800</v>
      </c>
      <c r="D273" s="28" t="s">
        <v>836</v>
      </c>
      <c r="E273" s="18" t="s">
        <v>837</v>
      </c>
      <c r="F273" s="24">
        <v>8347238.2199999997</v>
      </c>
      <c r="G273" s="24">
        <v>556482548</v>
      </c>
      <c r="H273" s="18" t="s">
        <v>73</v>
      </c>
      <c r="J273" s="18" t="s">
        <v>121</v>
      </c>
      <c r="K273" s="32" t="s">
        <v>122</v>
      </c>
      <c r="L273" s="18" t="s">
        <v>769</v>
      </c>
      <c r="M273" s="18">
        <v>20240109</v>
      </c>
      <c r="U273" s="34">
        <v>12180109</v>
      </c>
      <c r="V273" s="34">
        <v>218853</v>
      </c>
      <c r="W273" s="20">
        <v>403</v>
      </c>
      <c r="X273" s="18">
        <v>11</v>
      </c>
    </row>
    <row r="274" spans="1:52" x14ac:dyDescent="0.2">
      <c r="A274" s="17" t="s">
        <v>2203</v>
      </c>
      <c r="B274" s="28">
        <v>1114336</v>
      </c>
      <c r="C274" s="23" t="s">
        <v>800</v>
      </c>
      <c r="D274" s="28" t="s">
        <v>2204</v>
      </c>
      <c r="E274" s="18" t="s">
        <v>2205</v>
      </c>
      <c r="F274" s="24">
        <v>20121104.800000001</v>
      </c>
      <c r="G274" s="24">
        <v>50302762</v>
      </c>
      <c r="H274" s="18" t="s">
        <v>73</v>
      </c>
      <c r="J274" s="18" t="s">
        <v>63</v>
      </c>
      <c r="K274" s="32" t="s">
        <v>64</v>
      </c>
      <c r="L274" s="18" t="s">
        <v>100</v>
      </c>
      <c r="M274" s="18">
        <v>20071019</v>
      </c>
      <c r="AE274" s="18" t="s">
        <v>2206</v>
      </c>
      <c r="AJ274" s="18" t="s">
        <v>68</v>
      </c>
    </row>
    <row r="275" spans="1:52" x14ac:dyDescent="0.2">
      <c r="A275" s="17" t="s">
        <v>3542</v>
      </c>
      <c r="B275" s="28">
        <v>1185425</v>
      </c>
      <c r="C275" s="23" t="s">
        <v>800</v>
      </c>
      <c r="D275" s="28" t="s">
        <v>3543</v>
      </c>
      <c r="E275" s="18" t="s">
        <v>3544</v>
      </c>
      <c r="F275" s="24">
        <v>58779550.890000001</v>
      </c>
      <c r="G275" s="24">
        <v>110904813</v>
      </c>
      <c r="H275" s="18" t="s">
        <v>73</v>
      </c>
      <c r="J275" s="18" t="s">
        <v>65</v>
      </c>
      <c r="K275" s="32" t="s">
        <v>64</v>
      </c>
      <c r="L275" s="18" t="s">
        <v>66</v>
      </c>
      <c r="M275" s="18">
        <v>20211203</v>
      </c>
      <c r="U275" s="34">
        <v>72706847</v>
      </c>
      <c r="V275" s="34">
        <v>39492569.5</v>
      </c>
      <c r="W275" s="20">
        <v>8713</v>
      </c>
      <c r="X275" s="18">
        <v>11</v>
      </c>
    </row>
    <row r="276" spans="1:52" x14ac:dyDescent="0.2">
      <c r="A276" s="17" t="s">
        <v>3360</v>
      </c>
      <c r="B276" s="28">
        <v>1183256</v>
      </c>
      <c r="C276" s="23" t="s">
        <v>800</v>
      </c>
      <c r="D276" s="28" t="s">
        <v>3361</v>
      </c>
      <c r="E276" s="18" t="s">
        <v>3362</v>
      </c>
      <c r="F276" s="24">
        <v>2396013.92</v>
      </c>
      <c r="G276" s="24">
        <v>119800696</v>
      </c>
      <c r="H276" s="18" t="s">
        <v>73</v>
      </c>
      <c r="J276" s="18" t="s">
        <v>65</v>
      </c>
      <c r="K276" s="32" t="s">
        <v>64</v>
      </c>
      <c r="L276" s="18" t="s">
        <v>66</v>
      </c>
      <c r="M276" s="18">
        <v>20191004</v>
      </c>
      <c r="U276" s="34">
        <v>42863446</v>
      </c>
      <c r="V276" s="34">
        <v>1442946.5</v>
      </c>
      <c r="W276" s="20">
        <v>1681</v>
      </c>
      <c r="X276" s="18">
        <v>11</v>
      </c>
      <c r="AB276" s="18" t="s">
        <v>63</v>
      </c>
      <c r="AH276" s="18" t="s">
        <v>68</v>
      </c>
      <c r="AI276" s="18" t="s">
        <v>68</v>
      </c>
    </row>
    <row r="277" spans="1:52" x14ac:dyDescent="0.2">
      <c r="A277" s="17" t="s">
        <v>998</v>
      </c>
      <c r="B277" s="28">
        <v>1091464</v>
      </c>
      <c r="C277" s="23" t="s">
        <v>800</v>
      </c>
      <c r="D277" s="28" t="s">
        <v>999</v>
      </c>
      <c r="E277" s="18" t="s">
        <v>1000</v>
      </c>
      <c r="F277" s="24">
        <v>5750371.2599999998</v>
      </c>
      <c r="G277" s="24">
        <v>63893014</v>
      </c>
      <c r="H277" s="18" t="s">
        <v>73</v>
      </c>
      <c r="J277" s="18" t="s">
        <v>69</v>
      </c>
      <c r="K277" s="32" t="s">
        <v>64</v>
      </c>
      <c r="U277" s="34">
        <v>1091108</v>
      </c>
      <c r="V277" s="34">
        <v>88320.5</v>
      </c>
      <c r="W277" s="20">
        <v>205</v>
      </c>
      <c r="X277" s="18">
        <v>11</v>
      </c>
      <c r="AB277" s="18" t="s">
        <v>65</v>
      </c>
      <c r="AF277" s="18" t="s">
        <v>130</v>
      </c>
      <c r="AH277" s="18" t="s">
        <v>68</v>
      </c>
      <c r="AJ277" s="18" t="s">
        <v>68</v>
      </c>
    </row>
    <row r="278" spans="1:52" x14ac:dyDescent="0.2">
      <c r="A278" s="17" t="s">
        <v>3001</v>
      </c>
      <c r="B278" s="28">
        <v>1167790</v>
      </c>
      <c r="C278" s="23" t="s">
        <v>800</v>
      </c>
      <c r="D278" s="28" t="s">
        <v>3002</v>
      </c>
      <c r="E278" s="18" t="s">
        <v>3003</v>
      </c>
      <c r="F278" s="24">
        <v>116531584.48999999</v>
      </c>
      <c r="G278" s="24">
        <v>506659063</v>
      </c>
      <c r="H278" s="18" t="s">
        <v>73</v>
      </c>
      <c r="J278" s="18" t="s">
        <v>63</v>
      </c>
      <c r="K278" s="32" t="s">
        <v>64</v>
      </c>
      <c r="L278" s="18" t="s">
        <v>100</v>
      </c>
      <c r="M278" s="18">
        <v>20131210</v>
      </c>
      <c r="O278" s="18" t="s">
        <v>101</v>
      </c>
      <c r="Q278" s="18" t="s">
        <v>68</v>
      </c>
      <c r="U278" s="34">
        <v>200200610</v>
      </c>
      <c r="V278" s="34">
        <v>71963777</v>
      </c>
      <c r="W278" s="20">
        <v>48365</v>
      </c>
      <c r="X278" s="18">
        <v>11</v>
      </c>
      <c r="AB278" s="18" t="s">
        <v>193</v>
      </c>
      <c r="AU278" s="18" t="s">
        <v>68</v>
      </c>
    </row>
    <row r="279" spans="1:52" x14ac:dyDescent="0.2">
      <c r="A279" s="17" t="s">
        <v>3488</v>
      </c>
      <c r="B279" s="28">
        <v>1184780</v>
      </c>
      <c r="C279" s="23" t="s">
        <v>800</v>
      </c>
      <c r="D279" s="28" t="s">
        <v>3489</v>
      </c>
      <c r="E279" s="18" t="s">
        <v>3490</v>
      </c>
      <c r="F279" s="24">
        <v>2899220.22</v>
      </c>
      <c r="G279" s="24">
        <v>48320337</v>
      </c>
      <c r="H279" s="18" t="s">
        <v>73</v>
      </c>
      <c r="J279" s="18" t="s">
        <v>63</v>
      </c>
      <c r="K279" s="32" t="s">
        <v>64</v>
      </c>
      <c r="L279" s="18" t="s">
        <v>66</v>
      </c>
      <c r="M279" s="18">
        <v>20210616</v>
      </c>
      <c r="U279" s="34">
        <v>17069145</v>
      </c>
      <c r="V279" s="34">
        <v>1090492.5</v>
      </c>
      <c r="W279" s="20">
        <v>702</v>
      </c>
      <c r="X279" s="18">
        <v>11</v>
      </c>
      <c r="AB279" s="18" t="s">
        <v>65</v>
      </c>
      <c r="AH279" s="18" t="s">
        <v>68</v>
      </c>
    </row>
    <row r="280" spans="1:52" x14ac:dyDescent="0.2">
      <c r="A280" s="17" t="s">
        <v>2525</v>
      </c>
      <c r="B280" s="28">
        <v>1135105</v>
      </c>
      <c r="C280" s="23" t="s">
        <v>800</v>
      </c>
      <c r="D280" s="28" t="s">
        <v>2526</v>
      </c>
      <c r="E280" s="18" t="s">
        <v>2527</v>
      </c>
      <c r="F280" s="24">
        <v>102250528.41</v>
      </c>
      <c r="G280" s="24">
        <v>280138434</v>
      </c>
      <c r="H280" s="18" t="s">
        <v>73</v>
      </c>
      <c r="J280" s="18" t="s">
        <v>182</v>
      </c>
      <c r="K280" s="32" t="s">
        <v>64</v>
      </c>
      <c r="L280" s="18" t="s">
        <v>891</v>
      </c>
      <c r="M280" s="18">
        <v>20120925</v>
      </c>
      <c r="P280" s="18" t="s">
        <v>68</v>
      </c>
      <c r="Q280" s="18" t="s">
        <v>68</v>
      </c>
      <c r="U280" s="34">
        <v>47748213</v>
      </c>
      <c r="V280" s="34">
        <v>14870683.5</v>
      </c>
      <c r="W280" s="20">
        <v>12690</v>
      </c>
      <c r="X280" s="18">
        <v>11</v>
      </c>
      <c r="AB280" s="18" t="s">
        <v>182</v>
      </c>
      <c r="AH280" s="18" t="s">
        <v>68</v>
      </c>
    </row>
    <row r="281" spans="1:52" x14ac:dyDescent="0.2">
      <c r="A281" s="17" t="s">
        <v>1740</v>
      </c>
      <c r="B281" s="28">
        <v>1023402</v>
      </c>
      <c r="C281" s="23" t="s">
        <v>800</v>
      </c>
      <c r="D281" s="28" t="s">
        <v>1741</v>
      </c>
      <c r="E281" s="18" t="s">
        <v>1742</v>
      </c>
      <c r="F281" s="24">
        <v>99886810.75</v>
      </c>
      <c r="G281" s="24">
        <v>117513895</v>
      </c>
      <c r="H281" s="18" t="s">
        <v>73</v>
      </c>
      <c r="J281" s="18" t="s">
        <v>1743</v>
      </c>
      <c r="K281" s="32" t="s">
        <v>100</v>
      </c>
      <c r="L281" s="18" t="s">
        <v>965</v>
      </c>
      <c r="M281" s="18">
        <v>20170116</v>
      </c>
      <c r="U281" s="34">
        <v>9615529</v>
      </c>
      <c r="V281" s="34">
        <v>6456949</v>
      </c>
      <c r="W281" s="20">
        <v>2820</v>
      </c>
      <c r="X281" s="18">
        <v>11</v>
      </c>
      <c r="Y281" s="18" t="s">
        <v>1584</v>
      </c>
      <c r="AZ281" s="17" t="s">
        <v>880</v>
      </c>
    </row>
    <row r="282" spans="1:52" x14ac:dyDescent="0.2">
      <c r="A282" s="17" t="s">
        <v>2228</v>
      </c>
      <c r="B282" s="28">
        <v>1115788</v>
      </c>
      <c r="C282" s="23" t="s">
        <v>800</v>
      </c>
      <c r="D282" s="28" t="s">
        <v>2229</v>
      </c>
      <c r="E282" s="18" t="s">
        <v>2230</v>
      </c>
      <c r="F282" s="24">
        <v>5024430.84</v>
      </c>
      <c r="G282" s="24">
        <v>167481028</v>
      </c>
      <c r="H282" s="18" t="s">
        <v>73</v>
      </c>
      <c r="J282" s="18" t="s">
        <v>65</v>
      </c>
      <c r="K282" s="32" t="s">
        <v>64</v>
      </c>
      <c r="L282" s="18" t="s">
        <v>930</v>
      </c>
      <c r="M282" s="18">
        <v>20110503</v>
      </c>
      <c r="O282" s="18" t="s">
        <v>101</v>
      </c>
      <c r="P282" s="18" t="s">
        <v>68</v>
      </c>
      <c r="U282" s="34">
        <v>39486938</v>
      </c>
      <c r="V282" s="34">
        <v>1649206</v>
      </c>
      <c r="W282" s="20">
        <v>1977</v>
      </c>
      <c r="X282" s="18">
        <v>11</v>
      </c>
      <c r="AB282" s="18" t="s">
        <v>65</v>
      </c>
      <c r="AH282" s="18" t="s">
        <v>68</v>
      </c>
      <c r="AI282" s="18" t="s">
        <v>68</v>
      </c>
      <c r="AJ282" s="18" t="s">
        <v>68</v>
      </c>
      <c r="AX282" s="18" t="s">
        <v>68</v>
      </c>
    </row>
    <row r="283" spans="1:52" x14ac:dyDescent="0.2">
      <c r="A283" s="17" t="s">
        <v>1212</v>
      </c>
      <c r="B283" s="28">
        <v>29799</v>
      </c>
      <c r="C283" s="23" t="s">
        <v>800</v>
      </c>
      <c r="D283" s="28" t="s">
        <v>1213</v>
      </c>
      <c r="E283" s="18" t="s">
        <v>1214</v>
      </c>
      <c r="F283" s="24">
        <v>16865362.57</v>
      </c>
      <c r="G283" s="24">
        <v>240933751</v>
      </c>
      <c r="H283" s="18" t="s">
        <v>73</v>
      </c>
      <c r="J283" s="18" t="s">
        <v>63</v>
      </c>
      <c r="K283" s="32" t="s">
        <v>64</v>
      </c>
      <c r="U283" s="34">
        <v>18371115</v>
      </c>
      <c r="V283" s="34">
        <v>1191103.5</v>
      </c>
      <c r="W283" s="20">
        <v>769</v>
      </c>
      <c r="X283" s="18">
        <v>11</v>
      </c>
      <c r="AB283" s="18" t="s">
        <v>182</v>
      </c>
      <c r="AH283" s="18" t="s">
        <v>68</v>
      </c>
      <c r="AR283" s="18" t="s">
        <v>68</v>
      </c>
      <c r="AX283" s="18" t="s">
        <v>68</v>
      </c>
    </row>
    <row r="284" spans="1:52" x14ac:dyDescent="0.2">
      <c r="A284" s="17" t="s">
        <v>2049</v>
      </c>
      <c r="B284" s="28">
        <v>1107688</v>
      </c>
      <c r="C284" s="23" t="s">
        <v>800</v>
      </c>
      <c r="D284" s="28" t="s">
        <v>2050</v>
      </c>
      <c r="E284" s="18" t="s">
        <v>2051</v>
      </c>
      <c r="F284" s="24">
        <v>4814228.6550000003</v>
      </c>
      <c r="G284" s="24">
        <v>106982859</v>
      </c>
      <c r="H284" s="18" t="s">
        <v>73</v>
      </c>
      <c r="J284" s="18" t="s">
        <v>63</v>
      </c>
      <c r="K284" s="32" t="s">
        <v>64</v>
      </c>
      <c r="L284" s="18" t="s">
        <v>100</v>
      </c>
      <c r="M284" s="18">
        <v>20061025</v>
      </c>
      <c r="N284" s="18" t="s">
        <v>1678</v>
      </c>
      <c r="U284" s="34">
        <v>3352743</v>
      </c>
      <c r="V284" s="34">
        <v>148285.5</v>
      </c>
      <c r="W284" s="20">
        <v>318</v>
      </c>
      <c r="X284" s="18">
        <v>11</v>
      </c>
      <c r="AC284" s="18" t="s">
        <v>202</v>
      </c>
      <c r="AH284" s="18" t="s">
        <v>68</v>
      </c>
    </row>
    <row r="285" spans="1:52" x14ac:dyDescent="0.2">
      <c r="A285" s="17" t="s">
        <v>1218</v>
      </c>
      <c r="B285" s="28">
        <v>1084835</v>
      </c>
      <c r="C285" s="23" t="s">
        <v>800</v>
      </c>
      <c r="D285" s="28" t="s">
        <v>1219</v>
      </c>
      <c r="E285" s="18" t="s">
        <v>1220</v>
      </c>
      <c r="F285" s="24">
        <v>3452780.8</v>
      </c>
      <c r="G285" s="24">
        <v>138111232</v>
      </c>
      <c r="H285" s="18" t="s">
        <v>73</v>
      </c>
      <c r="J285" s="18" t="s">
        <v>63</v>
      </c>
      <c r="K285" s="32" t="s">
        <v>64</v>
      </c>
      <c r="O285" s="18" t="s">
        <v>101</v>
      </c>
      <c r="U285" s="34">
        <v>7114512</v>
      </c>
      <c r="V285" s="34">
        <v>234256</v>
      </c>
      <c r="W285" s="20">
        <v>475</v>
      </c>
      <c r="X285" s="18">
        <v>11</v>
      </c>
      <c r="AB285" s="18" t="s">
        <v>63</v>
      </c>
      <c r="AH285" s="18" t="s">
        <v>68</v>
      </c>
      <c r="AI285" s="18" t="s">
        <v>68</v>
      </c>
      <c r="AJ285" s="18" t="s">
        <v>68</v>
      </c>
      <c r="AM285" s="18" t="s">
        <v>68</v>
      </c>
      <c r="AX285" s="18" t="s">
        <v>68</v>
      </c>
    </row>
    <row r="286" spans="1:52" x14ac:dyDescent="0.2">
      <c r="A286" s="17" t="s">
        <v>3301</v>
      </c>
      <c r="B286" s="28">
        <v>1181195</v>
      </c>
      <c r="C286" s="23" t="s">
        <v>800</v>
      </c>
      <c r="D286" s="28" t="s">
        <v>3302</v>
      </c>
      <c r="E286" s="18" t="s">
        <v>3303</v>
      </c>
      <c r="F286" s="24">
        <v>8131389.96</v>
      </c>
      <c r="G286" s="24">
        <v>203284749</v>
      </c>
      <c r="H286" s="18" t="s">
        <v>73</v>
      </c>
      <c r="J286" s="18" t="s">
        <v>63</v>
      </c>
      <c r="K286" s="32" t="s">
        <v>64</v>
      </c>
      <c r="L286" s="18" t="s">
        <v>66</v>
      </c>
      <c r="M286" s="18">
        <v>20181221</v>
      </c>
      <c r="O286" s="18" t="s">
        <v>101</v>
      </c>
      <c r="U286" s="34">
        <v>22275392</v>
      </c>
      <c r="V286" s="34">
        <v>1316710.5</v>
      </c>
      <c r="W286" s="20">
        <v>1694</v>
      </c>
      <c r="X286" s="18">
        <v>11</v>
      </c>
      <c r="AE286" s="18" t="s">
        <v>89</v>
      </c>
      <c r="AH286" s="18" t="s">
        <v>68</v>
      </c>
    </row>
    <row r="287" spans="1:52" x14ac:dyDescent="0.2">
      <c r="A287" s="17" t="s">
        <v>3105</v>
      </c>
      <c r="B287" s="28">
        <v>1179135</v>
      </c>
      <c r="C287" s="23" t="s">
        <v>800</v>
      </c>
      <c r="D287" s="28" t="s">
        <v>3106</v>
      </c>
      <c r="E287" s="18" t="s">
        <v>3107</v>
      </c>
      <c r="F287" s="24">
        <v>250465483.03999999</v>
      </c>
      <c r="G287" s="24">
        <v>180841504</v>
      </c>
      <c r="H287" s="18" t="s">
        <v>73</v>
      </c>
      <c r="J287" s="18" t="s">
        <v>63</v>
      </c>
      <c r="K287" s="32" t="s">
        <v>64</v>
      </c>
      <c r="L287" s="18" t="s">
        <v>66</v>
      </c>
      <c r="M287" s="18">
        <v>20170529</v>
      </c>
      <c r="O287" s="18" t="s">
        <v>101</v>
      </c>
      <c r="Q287" s="18" t="s">
        <v>68</v>
      </c>
      <c r="U287" s="34">
        <v>34071340</v>
      </c>
      <c r="V287" s="34">
        <v>41521930.5</v>
      </c>
      <c r="W287" s="20">
        <v>22618</v>
      </c>
      <c r="X287" s="18">
        <v>11</v>
      </c>
      <c r="AB287" s="18" t="s">
        <v>2811</v>
      </c>
      <c r="AQ287" s="18" t="s">
        <v>68</v>
      </c>
      <c r="AW287" s="18" t="s">
        <v>68</v>
      </c>
    </row>
    <row r="288" spans="1:52" x14ac:dyDescent="0.2">
      <c r="A288" s="17" t="s">
        <v>2407</v>
      </c>
      <c r="B288" s="28">
        <v>1118539</v>
      </c>
      <c r="C288" s="23" t="s">
        <v>800</v>
      </c>
      <c r="D288" s="28" t="s">
        <v>2408</v>
      </c>
      <c r="E288" s="18" t="s">
        <v>2409</v>
      </c>
      <c r="F288" s="24">
        <v>2488452.9</v>
      </c>
      <c r="G288" s="24">
        <v>33179372</v>
      </c>
      <c r="H288" s="18" t="s">
        <v>73</v>
      </c>
      <c r="J288" s="18" t="s">
        <v>63</v>
      </c>
      <c r="K288" s="32" t="s">
        <v>64</v>
      </c>
      <c r="L288" s="18" t="s">
        <v>930</v>
      </c>
      <c r="M288" s="18">
        <v>20210601</v>
      </c>
      <c r="P288" s="18" t="s">
        <v>68</v>
      </c>
      <c r="U288" s="34">
        <v>3304252</v>
      </c>
      <c r="V288" s="34">
        <v>381972</v>
      </c>
      <c r="W288" s="20">
        <v>616</v>
      </c>
      <c r="X288" s="18">
        <v>11</v>
      </c>
      <c r="AC288" s="18" t="s">
        <v>2410</v>
      </c>
      <c r="AH288" s="18" t="s">
        <v>68</v>
      </c>
      <c r="AI288" s="18" t="s">
        <v>68</v>
      </c>
    </row>
    <row r="289" spans="1:52" x14ac:dyDescent="0.2">
      <c r="A289" s="17" t="s">
        <v>2986</v>
      </c>
      <c r="B289" s="28">
        <v>1162070</v>
      </c>
      <c r="C289" s="23" t="s">
        <v>800</v>
      </c>
      <c r="D289" s="28" t="s">
        <v>2987</v>
      </c>
      <c r="E289" s="18" t="s">
        <v>2988</v>
      </c>
      <c r="F289" s="24">
        <v>23356461.09</v>
      </c>
      <c r="G289" s="24">
        <v>80539521</v>
      </c>
      <c r="H289" s="18" t="s">
        <v>73</v>
      </c>
      <c r="J289" s="18" t="s">
        <v>63</v>
      </c>
      <c r="K289" s="32" t="s">
        <v>64</v>
      </c>
      <c r="L289" s="18" t="s">
        <v>66</v>
      </c>
      <c r="M289" s="18">
        <v>20130619</v>
      </c>
      <c r="U289" s="34">
        <v>47445865</v>
      </c>
      <c r="V289" s="34">
        <v>7022358</v>
      </c>
      <c r="W289" s="20">
        <v>5176</v>
      </c>
      <c r="X289" s="18">
        <v>11</v>
      </c>
      <c r="AB289" s="18" t="s">
        <v>63</v>
      </c>
    </row>
    <row r="290" spans="1:52" x14ac:dyDescent="0.2">
      <c r="A290" s="17" t="s">
        <v>3051</v>
      </c>
      <c r="B290" s="28">
        <v>1175665</v>
      </c>
      <c r="C290" s="23" t="s">
        <v>800</v>
      </c>
      <c r="D290" s="28" t="s">
        <v>3052</v>
      </c>
      <c r="E290" s="18" t="s">
        <v>3053</v>
      </c>
      <c r="F290" s="24">
        <v>70875330.689999998</v>
      </c>
      <c r="G290" s="24">
        <v>228630099</v>
      </c>
      <c r="H290" s="18" t="s">
        <v>73</v>
      </c>
      <c r="J290" s="18" t="s">
        <v>63</v>
      </c>
      <c r="K290" s="32" t="s">
        <v>64</v>
      </c>
      <c r="L290" s="18" t="s">
        <v>100</v>
      </c>
      <c r="M290" s="18">
        <v>20150929</v>
      </c>
      <c r="O290" s="18" t="s">
        <v>101</v>
      </c>
      <c r="U290" s="34">
        <v>60206139</v>
      </c>
      <c r="V290" s="34">
        <v>18745062</v>
      </c>
      <c r="W290" s="20">
        <v>11199</v>
      </c>
      <c r="X290" s="18">
        <v>11</v>
      </c>
      <c r="AE290" s="18" t="s">
        <v>467</v>
      </c>
      <c r="AH290" s="18" t="s">
        <v>68</v>
      </c>
    </row>
    <row r="291" spans="1:52" x14ac:dyDescent="0.2">
      <c r="A291" s="17" t="s">
        <v>1090</v>
      </c>
      <c r="B291" s="28">
        <v>17446</v>
      </c>
      <c r="C291" s="23" t="s">
        <v>800</v>
      </c>
      <c r="D291" s="28" t="s">
        <v>1091</v>
      </c>
      <c r="E291" s="18" t="s">
        <v>1092</v>
      </c>
      <c r="F291" s="24">
        <v>23376805.399999999</v>
      </c>
      <c r="G291" s="24">
        <v>116884027</v>
      </c>
      <c r="H291" s="18" t="s">
        <v>73</v>
      </c>
      <c r="J291" s="18" t="s">
        <v>63</v>
      </c>
      <c r="K291" s="32" t="s">
        <v>64</v>
      </c>
      <c r="O291" s="18" t="s">
        <v>101</v>
      </c>
      <c r="U291" s="34">
        <v>19664750</v>
      </c>
      <c r="V291" s="34">
        <v>3270414.5</v>
      </c>
      <c r="W291" s="20">
        <v>2237</v>
      </c>
      <c r="X291" s="18">
        <v>11</v>
      </c>
    </row>
    <row r="292" spans="1:52" x14ac:dyDescent="0.2">
      <c r="A292" s="17" t="s">
        <v>1230</v>
      </c>
      <c r="B292" s="28">
        <v>28805</v>
      </c>
      <c r="C292" s="23" t="s">
        <v>800</v>
      </c>
      <c r="D292" s="28" t="s">
        <v>1231</v>
      </c>
      <c r="E292" s="18" t="s">
        <v>1232</v>
      </c>
      <c r="F292" s="24">
        <v>829355.31</v>
      </c>
      <c r="G292" s="24">
        <v>82935531</v>
      </c>
      <c r="H292" s="18" t="s">
        <v>73</v>
      </c>
      <c r="J292" s="18" t="s">
        <v>63</v>
      </c>
      <c r="K292" s="32" t="s">
        <v>64</v>
      </c>
      <c r="U292" s="34">
        <v>6457560</v>
      </c>
      <c r="V292" s="34">
        <v>118960</v>
      </c>
      <c r="W292" s="20">
        <v>283</v>
      </c>
      <c r="X292" s="18">
        <v>11</v>
      </c>
      <c r="AB292" s="18" t="s">
        <v>1233</v>
      </c>
      <c r="AH292" s="18" t="s">
        <v>68</v>
      </c>
      <c r="AJ292" s="18" t="s">
        <v>68</v>
      </c>
      <c r="AK292" s="18" t="s">
        <v>68</v>
      </c>
      <c r="AZ292" s="17" t="s">
        <v>219</v>
      </c>
    </row>
    <row r="293" spans="1:52" x14ac:dyDescent="0.2">
      <c r="A293" s="17" t="s">
        <v>2493</v>
      </c>
      <c r="B293" s="28">
        <v>1128422</v>
      </c>
      <c r="C293" s="23" t="s">
        <v>800</v>
      </c>
      <c r="D293" s="28" t="s">
        <v>2494</v>
      </c>
      <c r="E293" s="18" t="s">
        <v>2495</v>
      </c>
      <c r="F293" s="24">
        <v>5137312.95</v>
      </c>
      <c r="G293" s="24">
        <v>68497506</v>
      </c>
      <c r="H293" s="18" t="s">
        <v>73</v>
      </c>
      <c r="J293" s="18" t="s">
        <v>65</v>
      </c>
      <c r="K293" s="32" t="s">
        <v>64</v>
      </c>
      <c r="L293" s="18" t="s">
        <v>100</v>
      </c>
      <c r="M293" s="18">
        <v>20100525</v>
      </c>
      <c r="O293" s="18" t="s">
        <v>101</v>
      </c>
      <c r="U293" s="34">
        <v>5505736</v>
      </c>
      <c r="V293" s="34">
        <v>701514</v>
      </c>
      <c r="W293" s="20">
        <v>1356</v>
      </c>
      <c r="X293" s="18">
        <v>11</v>
      </c>
      <c r="AB293" s="18" t="s">
        <v>182</v>
      </c>
      <c r="AZ293" s="17" t="s">
        <v>880</v>
      </c>
    </row>
    <row r="294" spans="1:52" x14ac:dyDescent="0.2">
      <c r="A294" s="17" t="s">
        <v>1215</v>
      </c>
      <c r="B294" s="28">
        <v>1098014</v>
      </c>
      <c r="C294" s="23" t="s">
        <v>800</v>
      </c>
      <c r="D294" s="28" t="s">
        <v>1216</v>
      </c>
      <c r="E294" s="18" t="s">
        <v>1217</v>
      </c>
      <c r="F294" s="24">
        <v>23085713.600000001</v>
      </c>
      <c r="G294" s="24">
        <v>144285710</v>
      </c>
      <c r="H294" s="18" t="s">
        <v>73</v>
      </c>
      <c r="J294" s="18" t="s">
        <v>182</v>
      </c>
      <c r="K294" s="32" t="s">
        <v>64</v>
      </c>
      <c r="L294" s="18" t="s">
        <v>100</v>
      </c>
      <c r="M294" s="18">
        <v>20050107</v>
      </c>
      <c r="O294" s="18" t="s">
        <v>101</v>
      </c>
      <c r="U294" s="34">
        <v>69276986</v>
      </c>
      <c r="V294" s="34">
        <v>5196331</v>
      </c>
      <c r="W294" s="20">
        <v>3197</v>
      </c>
      <c r="X294" s="18">
        <v>11</v>
      </c>
      <c r="AB294" s="18" t="s">
        <v>182</v>
      </c>
      <c r="AH294" s="18" t="s">
        <v>68</v>
      </c>
    </row>
    <row r="295" spans="1:52" x14ac:dyDescent="0.2">
      <c r="A295" s="17" t="s">
        <v>940</v>
      </c>
      <c r="B295" s="28">
        <v>1023933</v>
      </c>
      <c r="C295" s="23" t="s">
        <v>800</v>
      </c>
      <c r="D295" s="28" t="s">
        <v>941</v>
      </c>
      <c r="E295" s="18" t="s">
        <v>942</v>
      </c>
      <c r="F295" s="24">
        <v>1181171.79</v>
      </c>
      <c r="G295" s="24">
        <v>26248262</v>
      </c>
      <c r="H295" s="18" t="s">
        <v>73</v>
      </c>
      <c r="J295" s="18" t="s">
        <v>63</v>
      </c>
      <c r="K295" s="32" t="s">
        <v>64</v>
      </c>
      <c r="U295" s="34">
        <v>1341452</v>
      </c>
      <c r="V295" s="34">
        <v>62645</v>
      </c>
      <c r="W295" s="20">
        <v>47</v>
      </c>
      <c r="X295" s="18">
        <v>10</v>
      </c>
      <c r="AB295" s="18" t="s">
        <v>943</v>
      </c>
      <c r="AH295" s="18" t="s">
        <v>68</v>
      </c>
      <c r="AK295" s="18" t="s">
        <v>68</v>
      </c>
    </row>
    <row r="296" spans="1:52" x14ac:dyDescent="0.2">
      <c r="A296" s="17" t="s">
        <v>3072</v>
      </c>
      <c r="B296" s="28">
        <v>1176910</v>
      </c>
      <c r="C296" s="23" t="s">
        <v>800</v>
      </c>
      <c r="D296" s="28" t="s">
        <v>3073</v>
      </c>
      <c r="E296" s="18" t="s">
        <v>3074</v>
      </c>
      <c r="F296" s="24">
        <v>11440862.67</v>
      </c>
      <c r="G296" s="24">
        <v>48684522</v>
      </c>
      <c r="H296" s="18" t="s">
        <v>73</v>
      </c>
      <c r="J296" s="18" t="s">
        <v>225</v>
      </c>
      <c r="K296" s="32" t="s">
        <v>64</v>
      </c>
      <c r="L296" s="18" t="s">
        <v>100</v>
      </c>
      <c r="M296" s="18">
        <v>20160705</v>
      </c>
      <c r="O296" s="18" t="s">
        <v>93</v>
      </c>
      <c r="U296" s="34">
        <v>6098804</v>
      </c>
      <c r="V296" s="34">
        <v>1431462.5</v>
      </c>
      <c r="W296" s="20">
        <v>1174</v>
      </c>
      <c r="X296" s="18">
        <v>11</v>
      </c>
      <c r="AB296" s="18" t="s">
        <v>193</v>
      </c>
      <c r="AC296" s="18" t="s">
        <v>97</v>
      </c>
      <c r="AH296" s="18" t="s">
        <v>68</v>
      </c>
      <c r="AU296" s="18" t="s">
        <v>68</v>
      </c>
    </row>
    <row r="297" spans="1:52" x14ac:dyDescent="0.2">
      <c r="A297" s="17" t="s">
        <v>1234</v>
      </c>
      <c r="B297" s="28">
        <v>40156</v>
      </c>
      <c r="C297" s="23" t="s">
        <v>800</v>
      </c>
      <c r="D297" s="28" t="s">
        <v>1235</v>
      </c>
      <c r="E297" s="18" t="s">
        <v>1236</v>
      </c>
      <c r="F297" s="24">
        <v>20619170.18</v>
      </c>
      <c r="G297" s="24">
        <v>294559574</v>
      </c>
      <c r="H297" s="18" t="s">
        <v>73</v>
      </c>
      <c r="J297" s="18" t="s">
        <v>63</v>
      </c>
      <c r="K297" s="32" t="s">
        <v>64</v>
      </c>
      <c r="O297" s="18" t="s">
        <v>101</v>
      </c>
      <c r="U297" s="34">
        <v>61398752</v>
      </c>
      <c r="V297" s="34">
        <v>7521339.5</v>
      </c>
      <c r="W297" s="20">
        <v>6537</v>
      </c>
      <c r="X297" s="18">
        <v>11</v>
      </c>
      <c r="AB297" s="18" t="s">
        <v>786</v>
      </c>
      <c r="AF297" s="18" t="s">
        <v>295</v>
      </c>
      <c r="AJ297" s="18" t="s">
        <v>68</v>
      </c>
      <c r="AK297" s="18" t="s">
        <v>68</v>
      </c>
      <c r="AU297" s="18" t="s">
        <v>68</v>
      </c>
      <c r="AZ297" s="17" t="s">
        <v>219</v>
      </c>
    </row>
    <row r="298" spans="1:52" x14ac:dyDescent="0.2">
      <c r="A298" s="17" t="s">
        <v>3446</v>
      </c>
      <c r="B298" s="28">
        <v>1184627</v>
      </c>
      <c r="C298" s="23" t="s">
        <v>800</v>
      </c>
      <c r="D298" s="28" t="s">
        <v>3447</v>
      </c>
      <c r="E298" s="18" t="s">
        <v>3448</v>
      </c>
      <c r="F298" s="24">
        <v>354562930.27999997</v>
      </c>
      <c r="G298" s="24">
        <v>87980876</v>
      </c>
      <c r="H298" s="18" t="s">
        <v>73</v>
      </c>
      <c r="J298" s="18" t="s">
        <v>69</v>
      </c>
      <c r="K298" s="32" t="s">
        <v>64</v>
      </c>
      <c r="L298" s="18" t="s">
        <v>100</v>
      </c>
      <c r="M298" s="18">
        <v>20210303</v>
      </c>
      <c r="O298" s="18" t="s">
        <v>93</v>
      </c>
      <c r="Q298" s="18" t="s">
        <v>68</v>
      </c>
      <c r="R298" s="18" t="s">
        <v>68</v>
      </c>
      <c r="U298" s="34">
        <v>41248376</v>
      </c>
      <c r="V298" s="34">
        <v>94136443</v>
      </c>
      <c r="W298" s="20">
        <v>52886</v>
      </c>
      <c r="X298" s="18">
        <v>11</v>
      </c>
      <c r="AC298" s="18" t="s">
        <v>3449</v>
      </c>
      <c r="AH298" s="18" t="s">
        <v>68</v>
      </c>
    </row>
    <row r="299" spans="1:52" x14ac:dyDescent="0.2">
      <c r="A299" s="17" t="s">
        <v>1227</v>
      </c>
      <c r="B299" s="28">
        <v>1023511</v>
      </c>
      <c r="C299" s="23" t="s">
        <v>800</v>
      </c>
      <c r="D299" s="28" t="s">
        <v>1228</v>
      </c>
      <c r="E299" s="18" t="s">
        <v>1229</v>
      </c>
      <c r="F299" s="24">
        <v>76514781.978</v>
      </c>
      <c r="G299" s="24">
        <v>314875646</v>
      </c>
      <c r="H299" s="18" t="s">
        <v>73</v>
      </c>
      <c r="J299" s="18" t="s">
        <v>63</v>
      </c>
      <c r="K299" s="32" t="s">
        <v>64</v>
      </c>
      <c r="L299" s="18" t="s">
        <v>769</v>
      </c>
      <c r="M299" s="18">
        <v>20161017</v>
      </c>
      <c r="O299" s="18" t="s">
        <v>101</v>
      </c>
      <c r="Q299" s="18" t="s">
        <v>68</v>
      </c>
      <c r="U299" s="34">
        <v>15045351</v>
      </c>
      <c r="V299" s="34">
        <v>4478789.5</v>
      </c>
      <c r="W299" s="20">
        <v>4073</v>
      </c>
      <c r="X299" s="18">
        <v>11</v>
      </c>
      <c r="AB299" s="18" t="s">
        <v>876</v>
      </c>
      <c r="AK299" s="18" t="s">
        <v>68</v>
      </c>
    </row>
    <row r="300" spans="1:52" x14ac:dyDescent="0.2">
      <c r="A300" s="17" t="s">
        <v>2940</v>
      </c>
      <c r="B300" s="28">
        <v>1160860</v>
      </c>
      <c r="C300" s="23" t="s">
        <v>800</v>
      </c>
      <c r="D300" s="28" t="s">
        <v>2941</v>
      </c>
      <c r="E300" s="18" t="s">
        <v>2942</v>
      </c>
      <c r="F300" s="24">
        <v>15506935.9</v>
      </c>
      <c r="G300" s="24">
        <v>45608635</v>
      </c>
      <c r="H300" s="18" t="s">
        <v>73</v>
      </c>
      <c r="J300" s="18" t="s">
        <v>526</v>
      </c>
      <c r="K300" s="32" t="s">
        <v>75</v>
      </c>
      <c r="L300" s="18" t="s">
        <v>930</v>
      </c>
      <c r="M300" s="18">
        <v>20210714</v>
      </c>
      <c r="P300" s="18" t="s">
        <v>68</v>
      </c>
      <c r="U300" s="34">
        <v>58373943</v>
      </c>
      <c r="V300" s="34">
        <v>1856853.5</v>
      </c>
      <c r="W300" s="20">
        <v>1055</v>
      </c>
      <c r="X300" s="18">
        <v>11</v>
      </c>
      <c r="AC300" s="18" t="s">
        <v>526</v>
      </c>
      <c r="AH300" s="18" t="s">
        <v>68</v>
      </c>
      <c r="AI300" s="18" t="s">
        <v>68</v>
      </c>
    </row>
    <row r="301" spans="1:52" x14ac:dyDescent="0.2">
      <c r="A301" s="17" t="s">
        <v>3559</v>
      </c>
      <c r="B301" s="28">
        <v>1186030</v>
      </c>
      <c r="C301" s="23" t="s">
        <v>800</v>
      </c>
      <c r="D301" s="28" t="s">
        <v>3560</v>
      </c>
      <c r="E301" s="18" t="s">
        <v>3561</v>
      </c>
      <c r="F301" s="24">
        <v>20133905.82</v>
      </c>
      <c r="G301" s="24">
        <v>191751484</v>
      </c>
      <c r="H301" s="18" t="s">
        <v>73</v>
      </c>
      <c r="J301" s="18" t="s">
        <v>63</v>
      </c>
      <c r="K301" s="32" t="s">
        <v>64</v>
      </c>
      <c r="L301" s="18" t="s">
        <v>100</v>
      </c>
      <c r="M301" s="18">
        <v>20220208</v>
      </c>
      <c r="O301" s="18" t="s">
        <v>93</v>
      </c>
      <c r="U301" s="34">
        <v>19853548</v>
      </c>
      <c r="V301" s="34">
        <v>2065158</v>
      </c>
      <c r="W301" s="20">
        <v>1668</v>
      </c>
      <c r="X301" s="18">
        <v>11</v>
      </c>
      <c r="AF301" s="18" t="s">
        <v>130</v>
      </c>
      <c r="AH301" s="18" t="s">
        <v>68</v>
      </c>
    </row>
    <row r="302" spans="1:52" x14ac:dyDescent="0.2">
      <c r="A302" s="17" t="s">
        <v>1237</v>
      </c>
      <c r="B302" s="28">
        <v>29960</v>
      </c>
      <c r="C302" s="23" t="s">
        <v>800</v>
      </c>
      <c r="D302" s="28" t="s">
        <v>1238</v>
      </c>
      <c r="E302" s="18" t="s">
        <v>1239</v>
      </c>
      <c r="F302" s="24">
        <v>10507347.560000001</v>
      </c>
      <c r="G302" s="24">
        <v>262683689</v>
      </c>
      <c r="H302" s="18" t="s">
        <v>73</v>
      </c>
      <c r="J302" s="18" t="s">
        <v>63</v>
      </c>
      <c r="K302" s="32" t="s">
        <v>64</v>
      </c>
      <c r="O302" s="18" t="s">
        <v>101</v>
      </c>
      <c r="U302" s="34">
        <v>50951861</v>
      </c>
      <c r="V302" s="34">
        <v>2643183.5</v>
      </c>
      <c r="W302" s="20">
        <v>2226</v>
      </c>
      <c r="X302" s="18">
        <v>11</v>
      </c>
      <c r="AB302" s="18" t="s">
        <v>1233</v>
      </c>
      <c r="AH302" s="18" t="s">
        <v>68</v>
      </c>
      <c r="AJ302" s="18" t="s">
        <v>68</v>
      </c>
      <c r="AW302" s="18" t="s">
        <v>68</v>
      </c>
    </row>
    <row r="303" spans="1:52" x14ac:dyDescent="0.2">
      <c r="A303" s="17" t="s">
        <v>1350</v>
      </c>
      <c r="B303" s="28">
        <v>1023563</v>
      </c>
      <c r="C303" s="23" t="s">
        <v>800</v>
      </c>
      <c r="D303" s="28" t="s">
        <v>1351</v>
      </c>
      <c r="E303" s="18" t="s">
        <v>91</v>
      </c>
      <c r="F303" s="24">
        <v>122918602.14</v>
      </c>
      <c r="G303" s="24">
        <v>227627041</v>
      </c>
      <c r="H303" s="18" t="s">
        <v>73</v>
      </c>
      <c r="J303" s="18" t="s">
        <v>65</v>
      </c>
      <c r="K303" s="32" t="s">
        <v>64</v>
      </c>
      <c r="M303" s="18">
        <v>19950410</v>
      </c>
      <c r="O303" s="18" t="s">
        <v>93</v>
      </c>
      <c r="Q303" s="18" t="s">
        <v>68</v>
      </c>
      <c r="U303" s="34">
        <v>35513213</v>
      </c>
      <c r="V303" s="34">
        <v>25570021</v>
      </c>
      <c r="W303" s="20">
        <v>20314</v>
      </c>
      <c r="X303" s="18">
        <v>11</v>
      </c>
      <c r="AB303" s="18" t="s">
        <v>65</v>
      </c>
      <c r="AT303" s="18" t="s">
        <v>68</v>
      </c>
    </row>
    <row r="304" spans="1:52" x14ac:dyDescent="0.2">
      <c r="A304" s="17" t="s">
        <v>3504</v>
      </c>
      <c r="B304" s="28">
        <v>1184750</v>
      </c>
      <c r="C304" s="23" t="s">
        <v>800</v>
      </c>
      <c r="D304" s="28" t="s">
        <v>3505</v>
      </c>
      <c r="E304" s="18" t="s">
        <v>3506</v>
      </c>
      <c r="F304" s="24">
        <v>57497286.439999998</v>
      </c>
      <c r="G304" s="24">
        <v>61167326</v>
      </c>
      <c r="H304" s="18" t="s">
        <v>73</v>
      </c>
      <c r="J304" s="18" t="s">
        <v>63</v>
      </c>
      <c r="K304" s="32" t="s">
        <v>64</v>
      </c>
      <c r="L304" s="18" t="s">
        <v>100</v>
      </c>
      <c r="M304" s="18">
        <v>20210907</v>
      </c>
      <c r="U304" s="34">
        <v>17270500</v>
      </c>
      <c r="V304" s="34">
        <v>19074488</v>
      </c>
      <c r="W304" s="20">
        <v>3645</v>
      </c>
      <c r="X304" s="18">
        <v>10</v>
      </c>
      <c r="AC304" s="18" t="s">
        <v>74</v>
      </c>
      <c r="AJ304" s="18" t="s">
        <v>68</v>
      </c>
    </row>
    <row r="305" spans="1:52" x14ac:dyDescent="0.2">
      <c r="A305" s="17" t="s">
        <v>1240</v>
      </c>
      <c r="B305" s="28">
        <v>1094723</v>
      </c>
      <c r="C305" s="23" t="s">
        <v>800</v>
      </c>
      <c r="D305" s="28" t="s">
        <v>1241</v>
      </c>
      <c r="E305" s="18" t="s">
        <v>1242</v>
      </c>
      <c r="F305" s="24">
        <v>2965622.8</v>
      </c>
      <c r="G305" s="24">
        <v>59312456</v>
      </c>
      <c r="H305" s="18" t="s">
        <v>73</v>
      </c>
      <c r="J305" s="18" t="s">
        <v>63</v>
      </c>
      <c r="K305" s="32" t="s">
        <v>64</v>
      </c>
      <c r="U305" s="34">
        <v>2312691</v>
      </c>
      <c r="V305" s="34">
        <v>89100</v>
      </c>
      <c r="W305" s="20">
        <v>99</v>
      </c>
      <c r="X305" s="18">
        <v>11</v>
      </c>
    </row>
    <row r="306" spans="1:52" x14ac:dyDescent="0.2">
      <c r="A306" s="17" t="s">
        <v>1938</v>
      </c>
      <c r="B306" s="28">
        <v>1065762</v>
      </c>
      <c r="C306" s="23" t="s">
        <v>800</v>
      </c>
      <c r="D306" s="28" t="s">
        <v>1939</v>
      </c>
      <c r="E306" s="18" t="s">
        <v>1940</v>
      </c>
      <c r="F306" s="24">
        <v>1315641.6000000001</v>
      </c>
      <c r="G306" s="24">
        <v>37589760</v>
      </c>
      <c r="H306" s="18" t="s">
        <v>73</v>
      </c>
      <c r="J306" s="18" t="s">
        <v>63</v>
      </c>
      <c r="K306" s="32" t="s">
        <v>64</v>
      </c>
      <c r="O306" s="18" t="s">
        <v>101</v>
      </c>
      <c r="U306" s="34">
        <v>8836960</v>
      </c>
      <c r="V306" s="34">
        <v>245228.5</v>
      </c>
      <c r="W306" s="20">
        <v>1002</v>
      </c>
      <c r="X306" s="18">
        <v>11</v>
      </c>
      <c r="AB306" s="18" t="s">
        <v>65</v>
      </c>
      <c r="AF306" s="18" t="s">
        <v>130</v>
      </c>
      <c r="AT306" s="18" t="s">
        <v>68</v>
      </c>
      <c r="AZ306" s="17" t="s">
        <v>219</v>
      </c>
    </row>
    <row r="307" spans="1:52" x14ac:dyDescent="0.2">
      <c r="A307" s="17" t="s">
        <v>1736</v>
      </c>
      <c r="B307" s="28">
        <v>14495</v>
      </c>
      <c r="C307" s="23" t="s">
        <v>800</v>
      </c>
      <c r="D307" s="28" t="s">
        <v>3757</v>
      </c>
      <c r="E307" s="18" t="s">
        <v>3758</v>
      </c>
      <c r="F307" s="24">
        <v>12398947.6</v>
      </c>
      <c r="G307" s="24">
        <v>30997369</v>
      </c>
      <c r="H307" s="18" t="s">
        <v>73</v>
      </c>
      <c r="J307" s="18" t="s">
        <v>63</v>
      </c>
      <c r="K307" s="32" t="s">
        <v>64</v>
      </c>
      <c r="U307" s="34">
        <v>2268417</v>
      </c>
      <c r="V307" s="34">
        <v>581974.5</v>
      </c>
      <c r="W307" s="20">
        <v>290</v>
      </c>
      <c r="X307" s="18">
        <v>11</v>
      </c>
      <c r="AB307" s="18" t="s">
        <v>153</v>
      </c>
      <c r="AH307" s="18" t="s">
        <v>68</v>
      </c>
      <c r="AU307" s="18" t="s">
        <v>68</v>
      </c>
      <c r="AX307" s="18" t="s">
        <v>68</v>
      </c>
    </row>
    <row r="308" spans="1:52" x14ac:dyDescent="0.2">
      <c r="A308" s="17" t="s">
        <v>1511</v>
      </c>
      <c r="B308" s="28">
        <v>1074403</v>
      </c>
      <c r="C308" s="23" t="s">
        <v>800</v>
      </c>
      <c r="D308" s="28" t="s">
        <v>1512</v>
      </c>
      <c r="E308" s="18" t="s">
        <v>1513</v>
      </c>
      <c r="F308" s="24">
        <v>321069.46500000003</v>
      </c>
      <c r="G308" s="24">
        <v>21404631</v>
      </c>
      <c r="H308" s="18" t="s">
        <v>73</v>
      </c>
      <c r="J308" s="18" t="s">
        <v>182</v>
      </c>
      <c r="K308" s="32" t="s">
        <v>64</v>
      </c>
      <c r="U308" s="34">
        <v>10652678</v>
      </c>
      <c r="V308" s="34">
        <v>83910</v>
      </c>
      <c r="W308" s="20">
        <v>435</v>
      </c>
      <c r="X308" s="18">
        <v>11</v>
      </c>
      <c r="AB308" s="18" t="s">
        <v>182</v>
      </c>
      <c r="AH308" s="18" t="s">
        <v>68</v>
      </c>
    </row>
    <row r="309" spans="1:52" x14ac:dyDescent="0.2">
      <c r="A309" s="17" t="s">
        <v>1485</v>
      </c>
      <c r="B309" s="28">
        <v>22311</v>
      </c>
      <c r="C309" s="23" t="s">
        <v>800</v>
      </c>
      <c r="D309" s="28" t="s">
        <v>1486</v>
      </c>
      <c r="E309" s="18" t="s">
        <v>1487</v>
      </c>
      <c r="F309" s="24">
        <v>1524444.67</v>
      </c>
      <c r="G309" s="24">
        <v>21777781</v>
      </c>
      <c r="H309" s="18" t="s">
        <v>73</v>
      </c>
      <c r="J309" s="18" t="s">
        <v>63</v>
      </c>
      <c r="K309" s="32" t="s">
        <v>64</v>
      </c>
      <c r="U309" s="34">
        <v>2988210</v>
      </c>
      <c r="V309" s="34">
        <v>179676</v>
      </c>
      <c r="W309" s="20">
        <v>567</v>
      </c>
      <c r="X309" s="18">
        <v>11</v>
      </c>
      <c r="AB309" s="18" t="s">
        <v>111</v>
      </c>
      <c r="AF309" s="18" t="s">
        <v>1488</v>
      </c>
      <c r="AR309" s="18" t="s">
        <v>68</v>
      </c>
    </row>
    <row r="310" spans="1:52" x14ac:dyDescent="0.2">
      <c r="A310" s="17" t="s">
        <v>3168</v>
      </c>
      <c r="B310" s="28">
        <v>1180667</v>
      </c>
      <c r="C310" s="23" t="s">
        <v>800</v>
      </c>
      <c r="D310" s="28" t="s">
        <v>3169</v>
      </c>
      <c r="E310" s="18" t="s">
        <v>3170</v>
      </c>
      <c r="F310" s="24">
        <v>18844496.399999999</v>
      </c>
      <c r="G310" s="24">
        <v>1256299760</v>
      </c>
      <c r="H310" s="18" t="s">
        <v>73</v>
      </c>
      <c r="J310" s="18" t="s">
        <v>3171</v>
      </c>
      <c r="K310" s="32" t="s">
        <v>122</v>
      </c>
      <c r="L310" s="18" t="s">
        <v>769</v>
      </c>
      <c r="M310" s="18">
        <v>20180201</v>
      </c>
      <c r="U310" s="34">
        <v>220563500</v>
      </c>
      <c r="V310" s="34">
        <v>10281835</v>
      </c>
      <c r="W310" s="20">
        <v>7540</v>
      </c>
      <c r="X310" s="18">
        <v>11</v>
      </c>
      <c r="AE310" s="18" t="s">
        <v>290</v>
      </c>
      <c r="AH310" s="18" t="s">
        <v>68</v>
      </c>
    </row>
    <row r="311" spans="1:52" x14ac:dyDescent="0.2">
      <c r="A311" s="17" t="s">
        <v>1253</v>
      </c>
      <c r="B311" s="28">
        <v>1062292</v>
      </c>
      <c r="C311" s="23" t="s">
        <v>800</v>
      </c>
      <c r="D311" s="28" t="s">
        <v>1254</v>
      </c>
      <c r="E311" s="18" t="s">
        <v>1255</v>
      </c>
      <c r="F311" s="24">
        <v>8590146.9749999996</v>
      </c>
      <c r="G311" s="24">
        <v>114535293</v>
      </c>
      <c r="H311" s="18" t="s">
        <v>73</v>
      </c>
      <c r="J311" s="18" t="s">
        <v>65</v>
      </c>
      <c r="K311" s="32" t="s">
        <v>64</v>
      </c>
      <c r="N311" s="18" t="s">
        <v>78</v>
      </c>
      <c r="O311" s="18" t="s">
        <v>93</v>
      </c>
      <c r="U311" s="34">
        <v>14788696</v>
      </c>
      <c r="V311" s="34">
        <v>2177645</v>
      </c>
      <c r="W311" s="20">
        <v>2749</v>
      </c>
      <c r="X311" s="18">
        <v>11</v>
      </c>
      <c r="AE311" s="18" t="s">
        <v>720</v>
      </c>
      <c r="AH311" s="18" t="s">
        <v>68</v>
      </c>
    </row>
    <row r="312" spans="1:52" x14ac:dyDescent="0.2">
      <c r="A312" s="17" t="s">
        <v>1549</v>
      </c>
      <c r="B312" s="28">
        <v>27626</v>
      </c>
      <c r="C312" s="23" t="s">
        <v>800</v>
      </c>
      <c r="D312" s="28" t="s">
        <v>1550</v>
      </c>
      <c r="E312" s="18" t="s">
        <v>1551</v>
      </c>
      <c r="F312" s="24">
        <v>12091431.779999999</v>
      </c>
      <c r="G312" s="24">
        <v>67174621</v>
      </c>
      <c r="H312" s="18" t="s">
        <v>73</v>
      </c>
      <c r="J312" s="18" t="s">
        <v>65</v>
      </c>
      <c r="K312" s="32" t="s">
        <v>64</v>
      </c>
      <c r="L312" s="18" t="s">
        <v>769</v>
      </c>
      <c r="M312" s="18">
        <v>20131010</v>
      </c>
      <c r="U312" s="34">
        <v>19036592</v>
      </c>
      <c r="V312" s="34">
        <v>4082328.5</v>
      </c>
      <c r="W312" s="20">
        <v>5064</v>
      </c>
      <c r="X312" s="18">
        <v>11</v>
      </c>
      <c r="AB312" s="18" t="s">
        <v>65</v>
      </c>
      <c r="AF312" s="18" t="s">
        <v>295</v>
      </c>
      <c r="AH312" s="18" t="s">
        <v>68</v>
      </c>
    </row>
    <row r="313" spans="1:52" x14ac:dyDescent="0.2">
      <c r="A313" s="17" t="s">
        <v>2102</v>
      </c>
      <c r="B313" s="28">
        <v>1106069</v>
      </c>
      <c r="C313" s="23" t="s">
        <v>800</v>
      </c>
      <c r="D313" s="28" t="s">
        <v>2103</v>
      </c>
      <c r="E313" s="18" t="s">
        <v>2104</v>
      </c>
      <c r="F313" s="24">
        <v>1773006.69</v>
      </c>
      <c r="G313" s="24">
        <v>177300669</v>
      </c>
      <c r="H313" s="18" t="s">
        <v>73</v>
      </c>
      <c r="J313" s="18" t="s">
        <v>63</v>
      </c>
      <c r="K313" s="32" t="s">
        <v>64</v>
      </c>
      <c r="L313" s="18" t="s">
        <v>100</v>
      </c>
      <c r="M313" s="18">
        <v>20070319</v>
      </c>
      <c r="O313" s="18" t="s">
        <v>101</v>
      </c>
      <c r="U313" s="34">
        <v>2760818</v>
      </c>
      <c r="V313" s="34">
        <v>34061.5</v>
      </c>
      <c r="W313" s="20">
        <v>206</v>
      </c>
      <c r="X313" s="18">
        <v>11</v>
      </c>
      <c r="AC313" s="18" t="s">
        <v>97</v>
      </c>
      <c r="AH313" s="18" t="s">
        <v>68</v>
      </c>
      <c r="AJ313" s="18" t="s">
        <v>68</v>
      </c>
    </row>
    <row r="314" spans="1:52" x14ac:dyDescent="0.2">
      <c r="A314" s="17" t="s">
        <v>2961</v>
      </c>
      <c r="B314" s="28">
        <v>1161505</v>
      </c>
      <c r="C314" s="23" t="s">
        <v>800</v>
      </c>
      <c r="D314" s="28" t="s">
        <v>2962</v>
      </c>
      <c r="E314" s="18" t="s">
        <v>2963</v>
      </c>
      <c r="F314" s="24">
        <v>46743815.090000004</v>
      </c>
      <c r="G314" s="24">
        <v>95395541</v>
      </c>
      <c r="H314" s="18" t="s">
        <v>73</v>
      </c>
      <c r="J314" s="18" t="s">
        <v>65</v>
      </c>
      <c r="K314" s="32" t="s">
        <v>64</v>
      </c>
      <c r="L314" s="18" t="s">
        <v>100</v>
      </c>
      <c r="M314" s="18">
        <v>20130104</v>
      </c>
      <c r="O314" s="18" t="s">
        <v>101</v>
      </c>
      <c r="U314" s="34">
        <v>14631223</v>
      </c>
      <c r="V314" s="34">
        <v>6847646</v>
      </c>
      <c r="W314" s="20">
        <v>5519</v>
      </c>
      <c r="X314" s="18">
        <v>11</v>
      </c>
      <c r="AB314" s="18" t="s">
        <v>2313</v>
      </c>
      <c r="AH314" s="18" t="s">
        <v>68</v>
      </c>
      <c r="AQ314" s="18" t="s">
        <v>68</v>
      </c>
    </row>
    <row r="315" spans="1:52" x14ac:dyDescent="0.2">
      <c r="A315" s="17" t="s">
        <v>1256</v>
      </c>
      <c r="B315" s="28">
        <v>1023604</v>
      </c>
      <c r="C315" s="23" t="s">
        <v>800</v>
      </c>
      <c r="D315" s="28" t="s">
        <v>1257</v>
      </c>
      <c r="E315" s="18" t="s">
        <v>1258</v>
      </c>
      <c r="F315" s="24">
        <v>9590000</v>
      </c>
      <c r="G315" s="24">
        <v>137000000</v>
      </c>
      <c r="H315" s="18" t="s">
        <v>73</v>
      </c>
      <c r="J315" s="18" t="s">
        <v>63</v>
      </c>
      <c r="K315" s="32" t="s">
        <v>64</v>
      </c>
      <c r="U315" s="34">
        <v>13244241</v>
      </c>
      <c r="V315" s="34">
        <v>1150109</v>
      </c>
      <c r="W315" s="20">
        <v>1715</v>
      </c>
      <c r="X315" s="18">
        <v>11</v>
      </c>
      <c r="AB315" s="18" t="s">
        <v>63</v>
      </c>
      <c r="AC315" s="18" t="s">
        <v>97</v>
      </c>
      <c r="AH315" s="18" t="s">
        <v>68</v>
      </c>
      <c r="AJ315" s="18" t="s">
        <v>68</v>
      </c>
      <c r="AK315" s="18" t="s">
        <v>68</v>
      </c>
      <c r="AN315" s="18" t="s">
        <v>68</v>
      </c>
      <c r="AZ315" s="17" t="s">
        <v>219</v>
      </c>
    </row>
    <row r="316" spans="1:52" x14ac:dyDescent="0.2">
      <c r="A316" s="17" t="s">
        <v>3363</v>
      </c>
      <c r="B316" s="28">
        <v>1183281</v>
      </c>
      <c r="C316" s="23" t="s">
        <v>800</v>
      </c>
      <c r="D316" s="28" t="s">
        <v>3364</v>
      </c>
      <c r="E316" s="18" t="s">
        <v>3365</v>
      </c>
      <c r="F316" s="24">
        <v>3041810.28</v>
      </c>
      <c r="G316" s="24">
        <v>33797892</v>
      </c>
      <c r="H316" s="18" t="s">
        <v>73</v>
      </c>
      <c r="J316" s="18" t="s">
        <v>63</v>
      </c>
      <c r="K316" s="32" t="s">
        <v>64</v>
      </c>
      <c r="L316" s="18" t="s">
        <v>891</v>
      </c>
      <c r="M316" s="18">
        <v>20221228</v>
      </c>
      <c r="P316" s="18" t="s">
        <v>68</v>
      </c>
      <c r="U316" s="34">
        <v>8236778</v>
      </c>
      <c r="V316" s="34">
        <v>1844484</v>
      </c>
      <c r="W316" s="20">
        <v>2121</v>
      </c>
      <c r="X316" s="18">
        <v>11</v>
      </c>
      <c r="AB316" s="18" t="s">
        <v>65</v>
      </c>
      <c r="AJ316" s="18" t="s">
        <v>68</v>
      </c>
      <c r="AN316" s="18" t="s">
        <v>68</v>
      </c>
    </row>
    <row r="317" spans="1:52" x14ac:dyDescent="0.2">
      <c r="A317" s="17" t="s">
        <v>3507</v>
      </c>
      <c r="B317" s="28">
        <v>1185380</v>
      </c>
      <c r="C317" s="23" t="s">
        <v>800</v>
      </c>
      <c r="D317" s="28" t="s">
        <v>3508</v>
      </c>
      <c r="E317" s="18" t="s">
        <v>3509</v>
      </c>
      <c r="F317" s="24">
        <v>8036163.2249999996</v>
      </c>
      <c r="G317" s="24">
        <v>107148843</v>
      </c>
      <c r="H317" s="18" t="s">
        <v>73</v>
      </c>
      <c r="J317" s="18" t="s">
        <v>182</v>
      </c>
      <c r="K317" s="32" t="s">
        <v>64</v>
      </c>
      <c r="L317" s="18" t="s">
        <v>100</v>
      </c>
      <c r="M317" s="18">
        <v>20210930</v>
      </c>
      <c r="U317" s="34">
        <v>21602837</v>
      </c>
      <c r="V317" s="34">
        <v>1432745.5</v>
      </c>
      <c r="W317" s="20">
        <v>1534</v>
      </c>
      <c r="X317" s="18">
        <v>11</v>
      </c>
      <c r="AB317" s="18" t="s">
        <v>3510</v>
      </c>
      <c r="AH317" s="18" t="s">
        <v>68</v>
      </c>
      <c r="AT317" s="18" t="s">
        <v>68</v>
      </c>
      <c r="AZ317" s="17" t="s">
        <v>1269</v>
      </c>
    </row>
    <row r="318" spans="1:52" x14ac:dyDescent="0.2">
      <c r="A318" s="17" t="s">
        <v>934</v>
      </c>
      <c r="B318" s="28">
        <v>1011549</v>
      </c>
      <c r="C318" s="23" t="s">
        <v>800</v>
      </c>
      <c r="D318" s="28" t="s">
        <v>935</v>
      </c>
      <c r="E318" s="18" t="s">
        <v>936</v>
      </c>
      <c r="F318" s="24">
        <v>31482371.48</v>
      </c>
      <c r="G318" s="24">
        <v>449748164</v>
      </c>
      <c r="H318" s="18" t="s">
        <v>73</v>
      </c>
      <c r="I318" s="18" t="s">
        <v>80</v>
      </c>
      <c r="J318" s="18" t="s">
        <v>65</v>
      </c>
      <c r="K318" s="32" t="s">
        <v>64</v>
      </c>
      <c r="N318" s="18" t="s">
        <v>78</v>
      </c>
      <c r="U318" s="34">
        <v>29848060</v>
      </c>
      <c r="V318" s="34">
        <v>2629452</v>
      </c>
      <c r="W318" s="20">
        <v>1922</v>
      </c>
      <c r="X318" s="18">
        <v>11</v>
      </c>
      <c r="AB318" s="18" t="s">
        <v>193</v>
      </c>
      <c r="AS318" s="18" t="s">
        <v>68</v>
      </c>
    </row>
    <row r="319" spans="1:52" x14ac:dyDescent="0.2">
      <c r="A319" s="17" t="s">
        <v>2528</v>
      </c>
      <c r="B319" s="28">
        <v>1137321</v>
      </c>
      <c r="C319" s="23" t="s">
        <v>800</v>
      </c>
      <c r="D319" s="28" t="s">
        <v>2529</v>
      </c>
      <c r="E319" s="18" t="s">
        <v>2530</v>
      </c>
      <c r="F319" s="24">
        <v>15774167.310000001</v>
      </c>
      <c r="G319" s="24">
        <v>143401521</v>
      </c>
      <c r="H319" s="18" t="s">
        <v>73</v>
      </c>
      <c r="J319" s="18" t="s">
        <v>182</v>
      </c>
      <c r="K319" s="32" t="s">
        <v>64</v>
      </c>
      <c r="L319" s="18" t="s">
        <v>66</v>
      </c>
      <c r="M319" s="18">
        <v>20100930</v>
      </c>
      <c r="O319" s="18" t="s">
        <v>101</v>
      </c>
      <c r="U319" s="34">
        <v>18002925</v>
      </c>
      <c r="V319" s="34">
        <v>2041509.5</v>
      </c>
      <c r="W319" s="20">
        <v>3255</v>
      </c>
      <c r="X319" s="18">
        <v>11</v>
      </c>
      <c r="AB319" s="18" t="s">
        <v>182</v>
      </c>
      <c r="AR319" s="18" t="s">
        <v>68</v>
      </c>
      <c r="AZ319" s="17" t="s">
        <v>642</v>
      </c>
    </row>
    <row r="320" spans="1:52" x14ac:dyDescent="0.2">
      <c r="A320" s="17" t="s">
        <v>1262</v>
      </c>
      <c r="B320" s="28">
        <v>22045</v>
      </c>
      <c r="C320" s="23" t="s">
        <v>800</v>
      </c>
      <c r="D320" s="28" t="s">
        <v>1263</v>
      </c>
      <c r="E320" s="18" t="s">
        <v>1264</v>
      </c>
      <c r="F320" s="24">
        <v>5575648.2000000002</v>
      </c>
      <c r="G320" s="24">
        <v>139391205</v>
      </c>
      <c r="H320" s="18" t="s">
        <v>73</v>
      </c>
      <c r="J320" s="18" t="s">
        <v>63</v>
      </c>
      <c r="K320" s="32" t="s">
        <v>64</v>
      </c>
      <c r="U320" s="34">
        <v>3658672</v>
      </c>
      <c r="V320" s="34">
        <v>195651.5</v>
      </c>
      <c r="W320" s="20">
        <v>174</v>
      </c>
      <c r="X320" s="18">
        <v>11</v>
      </c>
      <c r="AB320" s="18" t="s">
        <v>63</v>
      </c>
      <c r="AH320" s="18" t="s">
        <v>68</v>
      </c>
      <c r="AJ320" s="18" t="s">
        <v>68</v>
      </c>
    </row>
    <row r="321" spans="1:52" x14ac:dyDescent="0.2">
      <c r="A321" s="17" t="s">
        <v>2893</v>
      </c>
      <c r="B321" s="28">
        <v>1155600</v>
      </c>
      <c r="C321" s="23" t="s">
        <v>800</v>
      </c>
      <c r="D321" s="28" t="s">
        <v>2894</v>
      </c>
      <c r="E321" s="18" t="s">
        <v>2895</v>
      </c>
      <c r="F321" s="24">
        <v>37916861.25</v>
      </c>
      <c r="G321" s="24">
        <v>252779075</v>
      </c>
      <c r="H321" s="18" t="s">
        <v>73</v>
      </c>
      <c r="J321" s="18" t="s">
        <v>193</v>
      </c>
      <c r="K321" s="32" t="s">
        <v>64</v>
      </c>
      <c r="L321" s="18" t="s">
        <v>930</v>
      </c>
      <c r="M321" s="18">
        <v>20161027</v>
      </c>
      <c r="O321" s="18" t="s">
        <v>101</v>
      </c>
      <c r="P321" s="18" t="s">
        <v>68</v>
      </c>
      <c r="U321" s="34">
        <v>30392611</v>
      </c>
      <c r="V321" s="34">
        <v>3399796.5</v>
      </c>
      <c r="W321" s="20">
        <v>2444</v>
      </c>
      <c r="X321" s="18">
        <v>11</v>
      </c>
      <c r="AB321" s="18" t="s">
        <v>65</v>
      </c>
      <c r="AF321" s="18" t="s">
        <v>661</v>
      </c>
      <c r="AH321" s="18" t="s">
        <v>68</v>
      </c>
    </row>
    <row r="322" spans="1:52" x14ac:dyDescent="0.2">
      <c r="A322" s="17" t="s">
        <v>1243</v>
      </c>
      <c r="B322" s="28">
        <v>20855</v>
      </c>
      <c r="C322" s="23" t="s">
        <v>800</v>
      </c>
      <c r="D322" s="28" t="s">
        <v>1244</v>
      </c>
      <c r="E322" s="18" t="s">
        <v>1245</v>
      </c>
      <c r="F322" s="24">
        <v>3674299</v>
      </c>
      <c r="G322" s="24">
        <v>91857475</v>
      </c>
      <c r="H322" s="18" t="s">
        <v>73</v>
      </c>
      <c r="J322" s="18" t="s">
        <v>63</v>
      </c>
      <c r="K322" s="32" t="s">
        <v>64</v>
      </c>
      <c r="U322" s="34">
        <v>1919811</v>
      </c>
      <c r="V322" s="34">
        <v>97411</v>
      </c>
      <c r="W322" s="20">
        <v>210</v>
      </c>
      <c r="X322" s="18">
        <v>11</v>
      </c>
      <c r="AB322" s="18" t="s">
        <v>1246</v>
      </c>
      <c r="AH322" s="18" t="s">
        <v>68</v>
      </c>
      <c r="AJ322" s="18" t="s">
        <v>68</v>
      </c>
      <c r="AK322" s="18" t="s">
        <v>68</v>
      </c>
      <c r="AL322" s="18" t="s">
        <v>68</v>
      </c>
      <c r="AX322" s="18" t="s">
        <v>68</v>
      </c>
    </row>
    <row r="323" spans="1:52" x14ac:dyDescent="0.2">
      <c r="A323" s="17" t="s">
        <v>2621</v>
      </c>
      <c r="B323" s="28">
        <v>1138395</v>
      </c>
      <c r="C323" s="23" t="s">
        <v>800</v>
      </c>
      <c r="D323" s="28" t="s">
        <v>2622</v>
      </c>
      <c r="E323" s="18" t="s">
        <v>2623</v>
      </c>
      <c r="F323" s="24">
        <v>545915.69999999995</v>
      </c>
      <c r="G323" s="24">
        <v>36394380</v>
      </c>
      <c r="H323" s="18" t="s">
        <v>73</v>
      </c>
      <c r="J323" s="18" t="s">
        <v>63</v>
      </c>
      <c r="K323" s="32" t="s">
        <v>64</v>
      </c>
      <c r="L323" s="18" t="s">
        <v>66</v>
      </c>
      <c r="M323" s="18">
        <v>20110216</v>
      </c>
      <c r="O323" s="18" t="s">
        <v>101</v>
      </c>
      <c r="U323" s="34">
        <v>6318135</v>
      </c>
      <c r="V323" s="34">
        <v>136861.5</v>
      </c>
      <c r="W323" s="20">
        <v>225</v>
      </c>
      <c r="X323" s="18">
        <v>11</v>
      </c>
      <c r="AB323" s="18" t="s">
        <v>63</v>
      </c>
      <c r="AH323" s="18" t="s">
        <v>68</v>
      </c>
      <c r="AI323" s="18" t="s">
        <v>68</v>
      </c>
    </row>
    <row r="324" spans="1:52" x14ac:dyDescent="0.2">
      <c r="A324" s="17" t="s">
        <v>1331</v>
      </c>
      <c r="B324" s="28">
        <v>15138</v>
      </c>
      <c r="C324" s="23" t="s">
        <v>800</v>
      </c>
      <c r="D324" s="28" t="s">
        <v>1332</v>
      </c>
      <c r="E324" s="18" t="s">
        <v>1333</v>
      </c>
      <c r="F324" s="24">
        <v>11614620.710000001</v>
      </c>
      <c r="G324" s="24">
        <v>105587461</v>
      </c>
      <c r="H324" s="18" t="s">
        <v>73</v>
      </c>
      <c r="J324" s="18" t="s">
        <v>63</v>
      </c>
      <c r="K324" s="32" t="s">
        <v>64</v>
      </c>
      <c r="L324" s="18" t="s">
        <v>769</v>
      </c>
      <c r="M324" s="18">
        <v>20141020</v>
      </c>
      <c r="O324" s="18" t="s">
        <v>93</v>
      </c>
      <c r="U324" s="34">
        <v>12734402</v>
      </c>
      <c r="V324" s="34">
        <v>1912343</v>
      </c>
      <c r="W324" s="20">
        <v>4293</v>
      </c>
      <c r="X324" s="18">
        <v>11</v>
      </c>
      <c r="AB324" s="18" t="s">
        <v>63</v>
      </c>
      <c r="AK324" s="18" t="s">
        <v>68</v>
      </c>
      <c r="AZ324" s="17" t="s">
        <v>219</v>
      </c>
    </row>
    <row r="325" spans="1:52" x14ac:dyDescent="0.2">
      <c r="A325" s="17" t="s">
        <v>2432</v>
      </c>
      <c r="B325" s="28">
        <v>1024444</v>
      </c>
      <c r="C325" s="23" t="s">
        <v>800</v>
      </c>
      <c r="D325" s="28" t="s">
        <v>2433</v>
      </c>
      <c r="E325" s="18" t="s">
        <v>2434</v>
      </c>
      <c r="F325" s="24">
        <v>6160968.2199999997</v>
      </c>
      <c r="G325" s="24">
        <v>21244718</v>
      </c>
      <c r="H325" s="18" t="s">
        <v>73</v>
      </c>
      <c r="J325" s="18" t="s">
        <v>63</v>
      </c>
      <c r="K325" s="32" t="s">
        <v>64</v>
      </c>
      <c r="L325" s="18" t="s">
        <v>100</v>
      </c>
      <c r="M325" s="18">
        <v>20091019</v>
      </c>
      <c r="U325" s="34">
        <v>11901581</v>
      </c>
      <c r="V325" s="34">
        <v>729138</v>
      </c>
      <c r="W325" s="20">
        <v>629</v>
      </c>
      <c r="X325" s="18">
        <v>11</v>
      </c>
      <c r="AB325" s="18" t="s">
        <v>63</v>
      </c>
      <c r="AC325" s="18" t="s">
        <v>202</v>
      </c>
      <c r="AH325" s="18" t="s">
        <v>68</v>
      </c>
      <c r="AI325" s="18" t="s">
        <v>68</v>
      </c>
      <c r="AY325" s="18" t="s">
        <v>68</v>
      </c>
    </row>
    <row r="326" spans="1:52" x14ac:dyDescent="0.2">
      <c r="A326" s="17" t="s">
        <v>2264</v>
      </c>
      <c r="B326" s="28">
        <v>1116051</v>
      </c>
      <c r="C326" s="23" t="s">
        <v>800</v>
      </c>
      <c r="D326" s="28" t="s">
        <v>2265</v>
      </c>
      <c r="E326" s="18" t="s">
        <v>2266</v>
      </c>
      <c r="F326" s="24">
        <v>27431333</v>
      </c>
      <c r="G326" s="24">
        <v>274313330</v>
      </c>
      <c r="H326" s="18" t="s">
        <v>73</v>
      </c>
      <c r="J326" s="18" t="s">
        <v>65</v>
      </c>
      <c r="K326" s="32" t="s">
        <v>64</v>
      </c>
      <c r="L326" s="18" t="s">
        <v>891</v>
      </c>
      <c r="M326" s="18">
        <v>20091120</v>
      </c>
      <c r="P326" s="18" t="s">
        <v>68</v>
      </c>
      <c r="U326" s="34">
        <v>22590860</v>
      </c>
      <c r="V326" s="34">
        <v>2046456.5</v>
      </c>
      <c r="W326" s="20">
        <v>1895</v>
      </c>
      <c r="X326" s="18">
        <v>11</v>
      </c>
      <c r="Y326" s="18" t="s">
        <v>1010</v>
      </c>
      <c r="AZ326" s="17" t="s">
        <v>857</v>
      </c>
    </row>
    <row r="327" spans="1:52" x14ac:dyDescent="0.2">
      <c r="A327" s="17" t="s">
        <v>2435</v>
      </c>
      <c r="B327" s="28">
        <v>1123950</v>
      </c>
      <c r="C327" s="23" t="s">
        <v>800</v>
      </c>
      <c r="D327" s="28" t="s">
        <v>2436</v>
      </c>
      <c r="E327" s="18" t="s">
        <v>2437</v>
      </c>
      <c r="F327" s="24">
        <v>866102.16</v>
      </c>
      <c r="G327" s="24">
        <v>21652554</v>
      </c>
      <c r="H327" s="18" t="s">
        <v>73</v>
      </c>
      <c r="J327" s="18" t="s">
        <v>63</v>
      </c>
      <c r="K327" s="32" t="s">
        <v>64</v>
      </c>
      <c r="L327" s="18" t="s">
        <v>66</v>
      </c>
      <c r="M327" s="18">
        <v>20091007</v>
      </c>
      <c r="U327" s="34">
        <v>568768</v>
      </c>
      <c r="V327" s="34">
        <v>29692</v>
      </c>
      <c r="W327" s="20">
        <v>47</v>
      </c>
      <c r="X327" s="18">
        <v>9</v>
      </c>
      <c r="AB327" s="18" t="s">
        <v>63</v>
      </c>
      <c r="AF327" s="18" t="s">
        <v>463</v>
      </c>
      <c r="AJ327" s="18" t="s">
        <v>68</v>
      </c>
      <c r="AZ327" s="17" t="s">
        <v>219</v>
      </c>
    </row>
    <row r="328" spans="1:52" x14ac:dyDescent="0.2">
      <c r="A328" s="17" t="s">
        <v>2748</v>
      </c>
      <c r="B328" s="28">
        <v>1148670</v>
      </c>
      <c r="C328" s="23" t="s">
        <v>800</v>
      </c>
      <c r="D328" s="28" t="s">
        <v>2749</v>
      </c>
      <c r="E328" s="18" t="s">
        <v>2750</v>
      </c>
      <c r="F328" s="24">
        <v>33251135.579999998</v>
      </c>
      <c r="G328" s="24">
        <v>61576177</v>
      </c>
      <c r="H328" s="18" t="s">
        <v>73</v>
      </c>
      <c r="J328" s="18" t="s">
        <v>63</v>
      </c>
      <c r="K328" s="32" t="s">
        <v>64</v>
      </c>
      <c r="L328" s="18" t="s">
        <v>930</v>
      </c>
      <c r="M328" s="18">
        <v>20211014</v>
      </c>
      <c r="O328" s="18" t="s">
        <v>101</v>
      </c>
      <c r="P328" s="18" t="s">
        <v>68</v>
      </c>
      <c r="U328" s="34">
        <v>19087624</v>
      </c>
      <c r="V328" s="34">
        <v>9583235.5</v>
      </c>
      <c r="W328" s="20">
        <v>5730</v>
      </c>
      <c r="X328" s="18">
        <v>11</v>
      </c>
      <c r="AB328" s="18" t="s">
        <v>702</v>
      </c>
      <c r="AJ328" s="18" t="s">
        <v>68</v>
      </c>
    </row>
    <row r="329" spans="1:52" x14ac:dyDescent="0.2">
      <c r="A329" s="17" t="s">
        <v>1599</v>
      </c>
      <c r="B329" s="28">
        <v>1079919</v>
      </c>
      <c r="C329" s="23" t="s">
        <v>800</v>
      </c>
      <c r="D329" s="28" t="s">
        <v>1600</v>
      </c>
      <c r="E329" s="18" t="s">
        <v>1601</v>
      </c>
      <c r="F329" s="24">
        <v>729009.92500000005</v>
      </c>
      <c r="G329" s="24">
        <v>145801985</v>
      </c>
      <c r="H329" s="18" t="s">
        <v>73</v>
      </c>
      <c r="J329" s="18" t="s">
        <v>182</v>
      </c>
      <c r="K329" s="32" t="s">
        <v>64</v>
      </c>
      <c r="U329" s="34">
        <v>21956804</v>
      </c>
      <c r="V329" s="34">
        <v>114372</v>
      </c>
      <c r="W329" s="20">
        <v>282</v>
      </c>
      <c r="X329" s="18">
        <v>5</v>
      </c>
      <c r="AB329" s="18" t="s">
        <v>182</v>
      </c>
      <c r="AC329" s="18" t="s">
        <v>1602</v>
      </c>
      <c r="AH329" s="18" t="s">
        <v>68</v>
      </c>
      <c r="AZ329" s="17" t="s">
        <v>1269</v>
      </c>
    </row>
    <row r="330" spans="1:52" x14ac:dyDescent="0.2">
      <c r="A330" s="17" t="s">
        <v>3014</v>
      </c>
      <c r="B330" s="28">
        <v>1169135</v>
      </c>
      <c r="C330" s="23" t="s">
        <v>800</v>
      </c>
      <c r="D330" s="28" t="s">
        <v>3015</v>
      </c>
      <c r="E330" s="18" t="s">
        <v>3016</v>
      </c>
      <c r="F330" s="24">
        <v>1570785.6</v>
      </c>
      <c r="G330" s="24">
        <v>78539280</v>
      </c>
      <c r="H330" s="18" t="s">
        <v>73</v>
      </c>
      <c r="J330" s="18" t="s">
        <v>63</v>
      </c>
      <c r="K330" s="32" t="s">
        <v>64</v>
      </c>
      <c r="L330" s="18" t="s">
        <v>769</v>
      </c>
      <c r="M330" s="18">
        <v>20140428</v>
      </c>
      <c r="O330" s="18" t="s">
        <v>101</v>
      </c>
      <c r="U330" s="34">
        <v>8640808</v>
      </c>
      <c r="V330" s="34">
        <v>338724</v>
      </c>
      <c r="W330" s="20">
        <v>992</v>
      </c>
      <c r="X330" s="18">
        <v>11</v>
      </c>
      <c r="AC330" s="18" t="s">
        <v>202</v>
      </c>
      <c r="AE330" s="18" t="s">
        <v>720</v>
      </c>
      <c r="AF330" s="18" t="s">
        <v>463</v>
      </c>
      <c r="AJ330" s="18" t="s">
        <v>68</v>
      </c>
      <c r="AT330" s="18" t="s">
        <v>68</v>
      </c>
    </row>
    <row r="331" spans="1:52" x14ac:dyDescent="0.2">
      <c r="A331" s="17" t="s">
        <v>1937</v>
      </c>
      <c r="B331" s="28">
        <v>1023879</v>
      </c>
      <c r="C331" s="23" t="s">
        <v>800</v>
      </c>
      <c r="D331" s="28" t="s">
        <v>3725</v>
      </c>
      <c r="E331" s="18" t="s">
        <v>3726</v>
      </c>
      <c r="F331" s="24">
        <v>1033068.45</v>
      </c>
      <c r="G331" s="24">
        <v>41322738</v>
      </c>
      <c r="H331" s="18" t="s">
        <v>73</v>
      </c>
      <c r="J331" s="18" t="s">
        <v>65</v>
      </c>
      <c r="K331" s="32" t="s">
        <v>64</v>
      </c>
      <c r="U331" s="34">
        <v>4633109</v>
      </c>
      <c r="V331" s="34">
        <v>108149.5</v>
      </c>
      <c r="W331" s="20">
        <v>290</v>
      </c>
      <c r="X331" s="18">
        <v>11</v>
      </c>
      <c r="AB331" s="18" t="s">
        <v>316</v>
      </c>
      <c r="AH331" s="18" t="s">
        <v>68</v>
      </c>
      <c r="AI331" s="18" t="s">
        <v>68</v>
      </c>
    </row>
    <row r="332" spans="1:52" x14ac:dyDescent="0.2">
      <c r="A332" s="17" t="s">
        <v>3099</v>
      </c>
      <c r="B332" s="28">
        <v>1175125</v>
      </c>
      <c r="C332" s="23" t="s">
        <v>800</v>
      </c>
      <c r="D332" s="28" t="s">
        <v>3100</v>
      </c>
      <c r="E332" s="18" t="s">
        <v>3101</v>
      </c>
      <c r="F332" s="24">
        <v>1351442.54</v>
      </c>
      <c r="G332" s="24">
        <v>67572127</v>
      </c>
      <c r="H332" s="18" t="s">
        <v>73</v>
      </c>
      <c r="J332" s="18" t="s">
        <v>63</v>
      </c>
      <c r="K332" s="32" t="s">
        <v>64</v>
      </c>
      <c r="L332" s="18" t="s">
        <v>100</v>
      </c>
      <c r="M332" s="18">
        <v>20170301</v>
      </c>
      <c r="O332" s="18" t="s">
        <v>101</v>
      </c>
      <c r="U332" s="34">
        <v>5692082</v>
      </c>
      <c r="V332" s="34">
        <v>176293</v>
      </c>
      <c r="W332" s="20">
        <v>364</v>
      </c>
      <c r="X332" s="18">
        <v>11</v>
      </c>
      <c r="AA332" s="18" t="s">
        <v>86</v>
      </c>
      <c r="AB332" s="18" t="s">
        <v>182</v>
      </c>
      <c r="AE332" s="18" t="s">
        <v>2306</v>
      </c>
      <c r="AF332" s="18" t="s">
        <v>2837</v>
      </c>
      <c r="AH332" s="18" t="s">
        <v>68</v>
      </c>
      <c r="AJ332" s="18" t="s">
        <v>68</v>
      </c>
      <c r="AK332" s="18" t="s">
        <v>68</v>
      </c>
      <c r="AN332" s="18" t="s">
        <v>68</v>
      </c>
      <c r="AZ332" s="17" t="s">
        <v>219</v>
      </c>
    </row>
    <row r="333" spans="1:52" x14ac:dyDescent="0.2">
      <c r="A333" s="17" t="s">
        <v>2067</v>
      </c>
      <c r="B333" s="28">
        <v>1109065</v>
      </c>
      <c r="C333" s="23" t="s">
        <v>800</v>
      </c>
      <c r="D333" s="28" t="s">
        <v>2068</v>
      </c>
      <c r="E333" s="18" t="s">
        <v>2069</v>
      </c>
      <c r="F333" s="24">
        <v>12362043.960000001</v>
      </c>
      <c r="G333" s="24">
        <v>91570696</v>
      </c>
      <c r="H333" s="18" t="s">
        <v>73</v>
      </c>
      <c r="J333" s="18" t="s">
        <v>63</v>
      </c>
      <c r="K333" s="32" t="s">
        <v>64</v>
      </c>
      <c r="L333" s="18" t="s">
        <v>891</v>
      </c>
      <c r="M333" s="18">
        <v>20080104</v>
      </c>
      <c r="O333" s="18" t="s">
        <v>101</v>
      </c>
      <c r="P333" s="18" t="s">
        <v>68</v>
      </c>
      <c r="U333" s="34">
        <v>18867658</v>
      </c>
      <c r="V333" s="34">
        <v>2939597</v>
      </c>
      <c r="W333" s="20">
        <v>3413</v>
      </c>
      <c r="X333" s="18">
        <v>11</v>
      </c>
      <c r="AF333" s="18" t="s">
        <v>127</v>
      </c>
      <c r="AH333" s="18" t="s">
        <v>68</v>
      </c>
    </row>
    <row r="334" spans="1:52" x14ac:dyDescent="0.2">
      <c r="A334" s="17" t="s">
        <v>2323</v>
      </c>
      <c r="B334" s="28">
        <v>1118764</v>
      </c>
      <c r="C334" s="23" t="s">
        <v>800</v>
      </c>
      <c r="D334" s="28" t="s">
        <v>2324</v>
      </c>
      <c r="E334" s="18" t="s">
        <v>2325</v>
      </c>
      <c r="F334" s="24">
        <v>21025625.859999999</v>
      </c>
      <c r="G334" s="24">
        <v>71273308</v>
      </c>
      <c r="H334" s="18" t="s">
        <v>73</v>
      </c>
      <c r="J334" s="18" t="s">
        <v>65</v>
      </c>
      <c r="K334" s="32" t="s">
        <v>64</v>
      </c>
      <c r="L334" s="18" t="s">
        <v>930</v>
      </c>
      <c r="M334" s="18">
        <v>20110906</v>
      </c>
      <c r="O334" s="18" t="s">
        <v>101</v>
      </c>
      <c r="P334" s="18" t="s">
        <v>68</v>
      </c>
      <c r="U334" s="34">
        <v>7238720</v>
      </c>
      <c r="V334" s="34">
        <v>1840385</v>
      </c>
      <c r="W334" s="20">
        <v>1325</v>
      </c>
      <c r="X334" s="18">
        <v>11</v>
      </c>
      <c r="Y334" s="18" t="s">
        <v>258</v>
      </c>
      <c r="AF334" s="18" t="s">
        <v>1340</v>
      </c>
      <c r="AH334" s="18" t="s">
        <v>68</v>
      </c>
    </row>
    <row r="335" spans="1:52" x14ac:dyDescent="0.2">
      <c r="A335" s="17" t="s">
        <v>3545</v>
      </c>
      <c r="B335" s="28">
        <v>1185855</v>
      </c>
      <c r="C335" s="23" t="s">
        <v>800</v>
      </c>
      <c r="D335" s="28" t="s">
        <v>3546</v>
      </c>
      <c r="E335" s="18" t="s">
        <v>3547</v>
      </c>
      <c r="F335" s="24">
        <v>4053914.58</v>
      </c>
      <c r="G335" s="24">
        <v>135130486</v>
      </c>
      <c r="H335" s="18" t="s">
        <v>73</v>
      </c>
      <c r="J335" s="18" t="s">
        <v>63</v>
      </c>
      <c r="K335" s="32" t="s">
        <v>64</v>
      </c>
      <c r="L335" s="18" t="s">
        <v>100</v>
      </c>
      <c r="M335" s="18">
        <v>20211220</v>
      </c>
      <c r="O335" s="18" t="s">
        <v>101</v>
      </c>
      <c r="U335" s="34">
        <v>14539289</v>
      </c>
      <c r="V335" s="34">
        <v>936768</v>
      </c>
      <c r="W335" s="20">
        <v>1206</v>
      </c>
      <c r="X335" s="18">
        <v>11</v>
      </c>
    </row>
    <row r="336" spans="1:52" x14ac:dyDescent="0.2">
      <c r="A336" s="17" t="s">
        <v>1546</v>
      </c>
      <c r="B336" s="28">
        <v>1023526</v>
      </c>
      <c r="C336" s="23" t="s">
        <v>800</v>
      </c>
      <c r="D336" s="28" t="s">
        <v>1547</v>
      </c>
      <c r="E336" s="18" t="s">
        <v>1548</v>
      </c>
      <c r="F336" s="24">
        <v>4164366.08</v>
      </c>
      <c r="G336" s="24">
        <v>14872736</v>
      </c>
      <c r="H336" s="18" t="s">
        <v>73</v>
      </c>
      <c r="J336" s="18" t="s">
        <v>63</v>
      </c>
      <c r="K336" s="32" t="s">
        <v>64</v>
      </c>
      <c r="O336" s="18" t="s">
        <v>101</v>
      </c>
      <c r="U336" s="34">
        <v>3527600</v>
      </c>
      <c r="V336" s="34">
        <v>1389765.5</v>
      </c>
      <c r="W336" s="20">
        <v>1023</v>
      </c>
      <c r="X336" s="18">
        <v>11</v>
      </c>
      <c r="AE336" s="18" t="s">
        <v>246</v>
      </c>
      <c r="AH336" s="18" t="s">
        <v>68</v>
      </c>
    </row>
    <row r="337" spans="1:52" x14ac:dyDescent="0.2">
      <c r="A337" s="17" t="s">
        <v>2844</v>
      </c>
      <c r="B337" s="28">
        <v>1154445</v>
      </c>
      <c r="C337" s="23" t="s">
        <v>800</v>
      </c>
      <c r="D337" s="28" t="s">
        <v>2845</v>
      </c>
      <c r="E337" s="18" t="s">
        <v>2846</v>
      </c>
      <c r="F337" s="24">
        <v>270159419.45999998</v>
      </c>
      <c r="G337" s="24">
        <v>113037414</v>
      </c>
      <c r="H337" s="18" t="s">
        <v>73</v>
      </c>
      <c r="J337" s="18" t="s">
        <v>1146</v>
      </c>
      <c r="K337" s="32" t="s">
        <v>12</v>
      </c>
      <c r="L337" s="18" t="s">
        <v>769</v>
      </c>
      <c r="M337" s="18">
        <v>20120201</v>
      </c>
      <c r="N337" s="18" t="s">
        <v>1678</v>
      </c>
      <c r="O337" s="18" t="s">
        <v>93</v>
      </c>
      <c r="Q337" s="18" t="s">
        <v>68</v>
      </c>
      <c r="S337" s="18" t="s">
        <v>2847</v>
      </c>
      <c r="U337" s="34">
        <v>2238006</v>
      </c>
      <c r="V337" s="34">
        <v>8824508</v>
      </c>
      <c r="W337" s="20">
        <v>4382</v>
      </c>
      <c r="X337" s="18">
        <v>11</v>
      </c>
      <c r="AC337" s="18" t="s">
        <v>1568</v>
      </c>
      <c r="AH337" s="18" t="s">
        <v>68</v>
      </c>
    </row>
    <row r="338" spans="1:52" x14ac:dyDescent="0.2">
      <c r="A338" s="17" t="s">
        <v>2335</v>
      </c>
      <c r="B338" s="28">
        <v>1117336</v>
      </c>
      <c r="C338" s="23" t="s">
        <v>800</v>
      </c>
      <c r="D338" s="28" t="s">
        <v>2336</v>
      </c>
      <c r="E338" s="18" t="s">
        <v>2337</v>
      </c>
      <c r="F338" s="24">
        <v>20560349.039999999</v>
      </c>
      <c r="G338" s="24">
        <v>342672484</v>
      </c>
      <c r="H338" s="18" t="s">
        <v>73</v>
      </c>
      <c r="J338" s="18" t="s">
        <v>63</v>
      </c>
      <c r="K338" s="32" t="s">
        <v>64</v>
      </c>
      <c r="L338" s="18" t="s">
        <v>66</v>
      </c>
      <c r="M338" s="18">
        <v>20080703</v>
      </c>
      <c r="O338" s="18" t="s">
        <v>93</v>
      </c>
      <c r="U338" s="34">
        <v>42381443</v>
      </c>
      <c r="V338" s="34">
        <v>2528087</v>
      </c>
      <c r="W338" s="20">
        <v>3453</v>
      </c>
      <c r="X338" s="18">
        <v>11</v>
      </c>
    </row>
    <row r="339" spans="1:52" x14ac:dyDescent="0.2">
      <c r="A339" s="17" t="s">
        <v>1971</v>
      </c>
      <c r="B339" s="28">
        <v>1095424</v>
      </c>
      <c r="C339" s="23" t="s">
        <v>800</v>
      </c>
      <c r="D339" s="28" t="s">
        <v>1972</v>
      </c>
      <c r="E339" s="18" t="s">
        <v>1973</v>
      </c>
      <c r="F339" s="24">
        <v>17063471.504999999</v>
      </c>
      <c r="G339" s="24">
        <v>46749237</v>
      </c>
      <c r="H339" s="18" t="s">
        <v>73</v>
      </c>
      <c r="J339" s="18" t="s">
        <v>63</v>
      </c>
      <c r="K339" s="32" t="s">
        <v>64</v>
      </c>
      <c r="L339" s="18" t="s">
        <v>100</v>
      </c>
      <c r="M339" s="18">
        <v>20051219</v>
      </c>
      <c r="O339" s="18" t="s">
        <v>101</v>
      </c>
      <c r="U339" s="34">
        <v>11887023</v>
      </c>
      <c r="V339" s="34">
        <v>1354716</v>
      </c>
      <c r="W339" s="20">
        <v>1238</v>
      </c>
      <c r="X339" s="18">
        <v>11</v>
      </c>
      <c r="AF339" s="18" t="s">
        <v>1974</v>
      </c>
      <c r="AH339" s="18" t="s">
        <v>68</v>
      </c>
      <c r="AI339" s="18" t="s">
        <v>68</v>
      </c>
    </row>
    <row r="340" spans="1:52" x14ac:dyDescent="0.2">
      <c r="A340" s="17" t="s">
        <v>956</v>
      </c>
      <c r="B340" s="28">
        <v>14380</v>
      </c>
      <c r="C340" s="23" t="s">
        <v>800</v>
      </c>
      <c r="D340" s="28" t="s">
        <v>957</v>
      </c>
      <c r="E340" s="18" t="s">
        <v>958</v>
      </c>
      <c r="F340" s="24">
        <v>39116847.375</v>
      </c>
      <c r="G340" s="24">
        <v>173852655</v>
      </c>
      <c r="H340" s="18" t="s">
        <v>73</v>
      </c>
      <c r="J340" s="18" t="s">
        <v>63</v>
      </c>
      <c r="K340" s="32" t="s">
        <v>64</v>
      </c>
      <c r="U340" s="34">
        <v>1129557</v>
      </c>
      <c r="V340" s="34">
        <v>285103</v>
      </c>
      <c r="W340" s="20">
        <v>250</v>
      </c>
      <c r="X340" s="18">
        <v>11</v>
      </c>
      <c r="AB340" s="18" t="s">
        <v>702</v>
      </c>
      <c r="AH340" s="18" t="s">
        <v>68</v>
      </c>
    </row>
    <row r="341" spans="1:52" x14ac:dyDescent="0.2">
      <c r="A341" s="17" t="s">
        <v>1287</v>
      </c>
      <c r="B341" s="28">
        <v>20469</v>
      </c>
      <c r="C341" s="23" t="s">
        <v>800</v>
      </c>
      <c r="D341" s="28" t="s">
        <v>1288</v>
      </c>
      <c r="E341" s="18" t="s">
        <v>1289</v>
      </c>
      <c r="F341" s="24">
        <v>1772697.675</v>
      </c>
      <c r="G341" s="24">
        <v>70907907</v>
      </c>
      <c r="H341" s="18" t="s">
        <v>73</v>
      </c>
      <c r="J341" s="18" t="s">
        <v>63</v>
      </c>
      <c r="K341" s="32" t="s">
        <v>64</v>
      </c>
      <c r="U341" s="34">
        <v>9146152</v>
      </c>
      <c r="V341" s="34">
        <v>218248</v>
      </c>
      <c r="W341" s="20">
        <v>418</v>
      </c>
      <c r="X341" s="18">
        <v>11</v>
      </c>
      <c r="AB341" s="18" t="s">
        <v>63</v>
      </c>
      <c r="AF341" s="18" t="s">
        <v>130</v>
      </c>
      <c r="AH341" s="18" t="s">
        <v>68</v>
      </c>
      <c r="AI341" s="18" t="s">
        <v>68</v>
      </c>
      <c r="AJ341" s="18" t="s">
        <v>68</v>
      </c>
    </row>
    <row r="342" spans="1:52" x14ac:dyDescent="0.2">
      <c r="A342" s="17" t="s">
        <v>1290</v>
      </c>
      <c r="B342" s="28">
        <v>1096692</v>
      </c>
      <c r="C342" s="23" t="s">
        <v>800</v>
      </c>
      <c r="D342" s="28" t="s">
        <v>1291</v>
      </c>
      <c r="E342" s="18" t="s">
        <v>1292</v>
      </c>
      <c r="F342" s="24">
        <v>7680829.7999999998</v>
      </c>
      <c r="G342" s="24">
        <v>153616596</v>
      </c>
      <c r="H342" s="18" t="s">
        <v>73</v>
      </c>
      <c r="J342" s="18" t="s">
        <v>63</v>
      </c>
      <c r="K342" s="32" t="s">
        <v>64</v>
      </c>
      <c r="O342" s="18" t="s">
        <v>101</v>
      </c>
      <c r="U342" s="34">
        <v>20858668</v>
      </c>
      <c r="V342" s="34">
        <v>1004719.5</v>
      </c>
      <c r="W342" s="20">
        <v>1011</v>
      </c>
      <c r="X342" s="18">
        <v>11</v>
      </c>
      <c r="AC342" s="18" t="s">
        <v>793</v>
      </c>
      <c r="AH342" s="18" t="s">
        <v>68</v>
      </c>
      <c r="AJ342" s="18" t="s">
        <v>68</v>
      </c>
      <c r="AZ342" s="17" t="s">
        <v>219</v>
      </c>
    </row>
    <row r="343" spans="1:52" x14ac:dyDescent="0.2">
      <c r="A343" s="17" t="s">
        <v>1296</v>
      </c>
      <c r="B343" s="28">
        <v>1023020</v>
      </c>
      <c r="C343" s="23" t="s">
        <v>800</v>
      </c>
      <c r="D343" s="28" t="s">
        <v>1297</v>
      </c>
      <c r="E343" s="18" t="s">
        <v>1298</v>
      </c>
      <c r="F343" s="24">
        <v>1017924.96</v>
      </c>
      <c r="G343" s="24">
        <v>25448124</v>
      </c>
      <c r="H343" s="18" t="s">
        <v>73</v>
      </c>
      <c r="J343" s="18" t="s">
        <v>63</v>
      </c>
      <c r="K343" s="32" t="s">
        <v>64</v>
      </c>
      <c r="U343" s="34">
        <v>5660678</v>
      </c>
      <c r="V343" s="34">
        <v>303491</v>
      </c>
      <c r="W343" s="20">
        <v>597</v>
      </c>
      <c r="X343" s="18">
        <v>11</v>
      </c>
      <c r="AB343" s="18" t="s">
        <v>65</v>
      </c>
      <c r="AC343" s="18" t="s">
        <v>97</v>
      </c>
      <c r="AH343" s="18" t="s">
        <v>68</v>
      </c>
      <c r="AI343" s="18" t="s">
        <v>68</v>
      </c>
    </row>
    <row r="344" spans="1:52" x14ac:dyDescent="0.2">
      <c r="A344" s="17" t="s">
        <v>2669</v>
      </c>
      <c r="B344" s="28">
        <v>1145075</v>
      </c>
      <c r="C344" s="23" t="s">
        <v>800</v>
      </c>
      <c r="D344" s="28" t="s">
        <v>2670</v>
      </c>
      <c r="E344" s="18" t="s">
        <v>2671</v>
      </c>
      <c r="F344" s="24">
        <v>9854596.3800000008</v>
      </c>
      <c r="G344" s="24">
        <v>45835332</v>
      </c>
      <c r="H344" s="18" t="s">
        <v>73</v>
      </c>
      <c r="J344" s="18" t="s">
        <v>63</v>
      </c>
      <c r="K344" s="32" t="s">
        <v>64</v>
      </c>
      <c r="L344" s="18" t="s">
        <v>891</v>
      </c>
      <c r="M344" s="18">
        <v>20120112</v>
      </c>
      <c r="P344" s="18" t="s">
        <v>68</v>
      </c>
      <c r="U344" s="34">
        <v>2364233</v>
      </c>
      <c r="V344" s="34">
        <v>308827.5</v>
      </c>
      <c r="W344" s="20">
        <v>221</v>
      </c>
      <c r="X344" s="18">
        <v>11</v>
      </c>
      <c r="AA344" s="18" t="s">
        <v>86</v>
      </c>
      <c r="AH344" s="18" t="s">
        <v>68</v>
      </c>
    </row>
    <row r="345" spans="1:52" x14ac:dyDescent="0.2">
      <c r="A345" s="17" t="s">
        <v>985</v>
      </c>
      <c r="B345" s="28">
        <v>1023713</v>
      </c>
      <c r="C345" s="23" t="s">
        <v>800</v>
      </c>
      <c r="D345" s="28" t="s">
        <v>986</v>
      </c>
      <c r="E345" s="18" t="s">
        <v>987</v>
      </c>
      <c r="F345" s="24">
        <v>8342451</v>
      </c>
      <c r="G345" s="24">
        <v>42781800</v>
      </c>
      <c r="H345" s="18" t="s">
        <v>73</v>
      </c>
      <c r="J345" s="18" t="s">
        <v>63</v>
      </c>
      <c r="K345" s="32" t="s">
        <v>64</v>
      </c>
      <c r="L345" s="18" t="s">
        <v>965</v>
      </c>
      <c r="M345" s="18">
        <v>20050119</v>
      </c>
      <c r="U345" s="34">
        <v>1555547</v>
      </c>
      <c r="V345" s="34">
        <v>265120</v>
      </c>
      <c r="W345" s="20">
        <v>247</v>
      </c>
      <c r="X345" s="18">
        <v>11</v>
      </c>
      <c r="AB345" s="18" t="s">
        <v>370</v>
      </c>
      <c r="AF345" s="18" t="s">
        <v>130</v>
      </c>
      <c r="AH345" s="18" t="s">
        <v>68</v>
      </c>
    </row>
    <row r="346" spans="1:52" x14ac:dyDescent="0.2">
      <c r="A346" s="17" t="s">
        <v>2763</v>
      </c>
      <c r="B346" s="28">
        <v>1148995</v>
      </c>
      <c r="C346" s="23" t="s">
        <v>800</v>
      </c>
      <c r="D346" s="28" t="s">
        <v>2764</v>
      </c>
      <c r="E346" s="18" t="s">
        <v>2765</v>
      </c>
      <c r="F346" s="24">
        <v>1463533</v>
      </c>
      <c r="G346" s="24">
        <v>58541320</v>
      </c>
      <c r="H346" s="18" t="s">
        <v>73</v>
      </c>
      <c r="J346" s="18" t="s">
        <v>63</v>
      </c>
      <c r="K346" s="32" t="s">
        <v>64</v>
      </c>
      <c r="L346" s="18" t="s">
        <v>965</v>
      </c>
      <c r="M346" s="18">
        <v>20171019</v>
      </c>
      <c r="P346" s="18" t="s">
        <v>68</v>
      </c>
      <c r="U346" s="34">
        <v>3852481</v>
      </c>
      <c r="V346" s="34">
        <v>289318.5</v>
      </c>
      <c r="W346" s="20">
        <v>380</v>
      </c>
      <c r="X346" s="18">
        <v>6</v>
      </c>
      <c r="AB346" s="18" t="s">
        <v>63</v>
      </c>
      <c r="AH346" s="18" t="s">
        <v>68</v>
      </c>
      <c r="AI346" s="18" t="s">
        <v>68</v>
      </c>
      <c r="AJ346" s="18" t="s">
        <v>68</v>
      </c>
    </row>
    <row r="347" spans="1:52" x14ac:dyDescent="0.2">
      <c r="A347" s="17" t="s">
        <v>2248</v>
      </c>
      <c r="B347" s="28">
        <v>1116529</v>
      </c>
      <c r="C347" s="23" t="s">
        <v>800</v>
      </c>
      <c r="D347" s="28" t="s">
        <v>2249</v>
      </c>
      <c r="E347" s="18" t="s">
        <v>2250</v>
      </c>
      <c r="F347" s="24">
        <v>2168385.5249999999</v>
      </c>
      <c r="G347" s="24">
        <v>48186345</v>
      </c>
      <c r="H347" s="18" t="s">
        <v>73</v>
      </c>
      <c r="J347" s="18" t="s">
        <v>65</v>
      </c>
      <c r="K347" s="32" t="s">
        <v>64</v>
      </c>
      <c r="L347" s="18" t="s">
        <v>66</v>
      </c>
      <c r="M347" s="18">
        <v>20080114</v>
      </c>
      <c r="AB347" s="18" t="s">
        <v>65</v>
      </c>
      <c r="AH347" s="18" t="s">
        <v>68</v>
      </c>
      <c r="AL347" s="18" t="s">
        <v>68</v>
      </c>
    </row>
    <row r="348" spans="1:52" x14ac:dyDescent="0.2">
      <c r="A348" s="17" t="s">
        <v>3239</v>
      </c>
      <c r="B348" s="28">
        <v>1181925</v>
      </c>
      <c r="C348" s="23" t="s">
        <v>800</v>
      </c>
      <c r="D348" s="28" t="s">
        <v>3240</v>
      </c>
      <c r="E348" s="18" t="s">
        <v>3241</v>
      </c>
      <c r="F348" s="24">
        <v>1775215.17</v>
      </c>
      <c r="G348" s="24">
        <v>19724613</v>
      </c>
      <c r="H348" s="18" t="s">
        <v>73</v>
      </c>
      <c r="J348" s="18" t="s">
        <v>63</v>
      </c>
      <c r="K348" s="32" t="s">
        <v>64</v>
      </c>
      <c r="L348" s="18" t="s">
        <v>100</v>
      </c>
      <c r="M348" s="18">
        <v>20180814</v>
      </c>
      <c r="U348" s="34">
        <v>4281187</v>
      </c>
      <c r="V348" s="34">
        <v>568749</v>
      </c>
      <c r="W348" s="20">
        <v>817</v>
      </c>
      <c r="X348" s="18">
        <v>11</v>
      </c>
      <c r="AB348" s="18" t="s">
        <v>702</v>
      </c>
      <c r="AH348" s="18" t="s">
        <v>68</v>
      </c>
    </row>
    <row r="349" spans="1:52" x14ac:dyDescent="0.2">
      <c r="A349" s="17" t="s">
        <v>1305</v>
      </c>
      <c r="B349" s="28">
        <v>19421</v>
      </c>
      <c r="C349" s="23" t="s">
        <v>800</v>
      </c>
      <c r="D349" s="28" t="s">
        <v>1306</v>
      </c>
      <c r="E349" s="18" t="s">
        <v>1307</v>
      </c>
      <c r="F349" s="24">
        <v>1324108.8799999999</v>
      </c>
      <c r="G349" s="24">
        <v>33102722</v>
      </c>
      <c r="H349" s="18" t="s">
        <v>73</v>
      </c>
      <c r="J349" s="18" t="s">
        <v>63</v>
      </c>
      <c r="K349" s="32" t="s">
        <v>64</v>
      </c>
      <c r="U349" s="34">
        <v>2062975</v>
      </c>
      <c r="V349" s="34">
        <v>112443</v>
      </c>
      <c r="W349" s="20">
        <v>310</v>
      </c>
      <c r="X349" s="18">
        <v>11</v>
      </c>
      <c r="Y349" s="18" t="s">
        <v>1136</v>
      </c>
      <c r="AC349" s="18" t="s">
        <v>1308</v>
      </c>
      <c r="AH349" s="18" t="s">
        <v>68</v>
      </c>
      <c r="AK349" s="18" t="s">
        <v>68</v>
      </c>
    </row>
    <row r="350" spans="1:52" x14ac:dyDescent="0.2">
      <c r="A350" s="17" t="s">
        <v>1888</v>
      </c>
      <c r="B350" s="28">
        <v>1081442</v>
      </c>
      <c r="C350" s="23" t="s">
        <v>800</v>
      </c>
      <c r="D350" s="28" t="s">
        <v>1889</v>
      </c>
      <c r="E350" s="18" t="s">
        <v>1890</v>
      </c>
      <c r="F350" s="24">
        <v>1357009.4450000001</v>
      </c>
      <c r="G350" s="24">
        <v>24672899</v>
      </c>
      <c r="H350" s="18" t="s">
        <v>73</v>
      </c>
      <c r="J350" s="18" t="s">
        <v>182</v>
      </c>
      <c r="K350" s="32" t="s">
        <v>64</v>
      </c>
      <c r="P350" s="18" t="s">
        <v>68</v>
      </c>
      <c r="U350" s="34">
        <v>12461397</v>
      </c>
      <c r="V350" s="34">
        <v>287096</v>
      </c>
      <c r="W350" s="20">
        <v>583</v>
      </c>
      <c r="X350" s="18">
        <v>11</v>
      </c>
      <c r="AB350" s="18" t="s">
        <v>182</v>
      </c>
      <c r="AH350" s="18" t="s">
        <v>68</v>
      </c>
      <c r="AX350" s="18" t="s">
        <v>68</v>
      </c>
    </row>
    <row r="351" spans="1:52" x14ac:dyDescent="0.2">
      <c r="A351" s="17" t="s">
        <v>844</v>
      </c>
      <c r="B351" s="28">
        <v>1187885</v>
      </c>
      <c r="C351" s="23" t="s">
        <v>800</v>
      </c>
      <c r="D351" s="28" t="s">
        <v>845</v>
      </c>
      <c r="E351" s="18" t="s">
        <v>846</v>
      </c>
      <c r="F351" s="24">
        <v>9635372.5299999993</v>
      </c>
      <c r="G351" s="24">
        <v>101424974</v>
      </c>
      <c r="H351" s="18" t="s">
        <v>73</v>
      </c>
      <c r="J351" s="18" t="s">
        <v>65</v>
      </c>
      <c r="K351" s="32" t="s">
        <v>64</v>
      </c>
      <c r="L351" s="18" t="s">
        <v>769</v>
      </c>
      <c r="M351" s="18">
        <v>20240220</v>
      </c>
      <c r="U351" s="34">
        <v>5092504</v>
      </c>
      <c r="V351" s="34">
        <v>303151</v>
      </c>
      <c r="W351" s="20">
        <v>649</v>
      </c>
      <c r="X351" s="18">
        <v>10</v>
      </c>
      <c r="AC351" s="18" t="s">
        <v>97</v>
      </c>
      <c r="AH351" s="18" t="s">
        <v>68</v>
      </c>
    </row>
    <row r="352" spans="1:52" x14ac:dyDescent="0.2">
      <c r="A352" s="17" t="s">
        <v>1460</v>
      </c>
      <c r="B352" s="28">
        <v>821224</v>
      </c>
      <c r="C352" s="23" t="s">
        <v>800</v>
      </c>
      <c r="D352" s="28" t="s">
        <v>1461</v>
      </c>
      <c r="E352" s="18" t="s">
        <v>1462</v>
      </c>
      <c r="F352" s="24">
        <v>1887120.36</v>
      </c>
      <c r="G352" s="24">
        <v>31452006</v>
      </c>
      <c r="H352" s="18" t="s">
        <v>73</v>
      </c>
      <c r="J352" s="18" t="s">
        <v>63</v>
      </c>
      <c r="K352" s="32" t="s">
        <v>64</v>
      </c>
      <c r="L352" s="18" t="s">
        <v>965</v>
      </c>
      <c r="M352" s="18">
        <v>20050422</v>
      </c>
      <c r="U352" s="34">
        <v>4544651</v>
      </c>
      <c r="V352" s="34">
        <v>249662</v>
      </c>
      <c r="W352" s="20">
        <v>236</v>
      </c>
      <c r="X352" s="18">
        <v>11</v>
      </c>
      <c r="AB352" s="18" t="s">
        <v>63</v>
      </c>
    </row>
    <row r="353" spans="1:52" x14ac:dyDescent="0.2">
      <c r="A353" s="17" t="s">
        <v>1559</v>
      </c>
      <c r="B353" s="28">
        <v>35273</v>
      </c>
      <c r="C353" s="23" t="s">
        <v>800</v>
      </c>
      <c r="D353" s="28" t="s">
        <v>1560</v>
      </c>
      <c r="E353" s="18" t="s">
        <v>1561</v>
      </c>
      <c r="F353" s="24">
        <v>1630132.0349999999</v>
      </c>
      <c r="G353" s="24">
        <v>46575201</v>
      </c>
      <c r="H353" s="18" t="s">
        <v>73</v>
      </c>
      <c r="J353" s="18" t="s">
        <v>63</v>
      </c>
      <c r="K353" s="32" t="s">
        <v>64</v>
      </c>
      <c r="U353" s="34">
        <v>22724101</v>
      </c>
      <c r="V353" s="34">
        <v>1509155.5</v>
      </c>
      <c r="W353" s="20">
        <v>2843</v>
      </c>
      <c r="X353" s="18">
        <v>11</v>
      </c>
      <c r="AB353" s="18" t="s">
        <v>65</v>
      </c>
      <c r="AH353" s="18" t="s">
        <v>68</v>
      </c>
      <c r="AI353" s="18" t="s">
        <v>68</v>
      </c>
    </row>
    <row r="354" spans="1:52" x14ac:dyDescent="0.2">
      <c r="A354" s="17" t="s">
        <v>1283</v>
      </c>
      <c r="B354" s="28">
        <v>1094412</v>
      </c>
      <c r="C354" s="23" t="s">
        <v>800</v>
      </c>
      <c r="D354" s="28" t="s">
        <v>1284</v>
      </c>
      <c r="E354" s="18" t="s">
        <v>1285</v>
      </c>
      <c r="F354" s="24">
        <v>86989505.760000005</v>
      </c>
      <c r="G354" s="24">
        <v>305226336</v>
      </c>
      <c r="H354" s="18" t="s">
        <v>73</v>
      </c>
      <c r="J354" s="18" t="s">
        <v>63</v>
      </c>
      <c r="K354" s="32" t="s">
        <v>64</v>
      </c>
      <c r="U354" s="34">
        <v>16239606</v>
      </c>
      <c r="V354" s="34">
        <v>3126022</v>
      </c>
      <c r="W354" s="20">
        <v>2400</v>
      </c>
      <c r="X354" s="18">
        <v>11</v>
      </c>
      <c r="AC354" s="18" t="s">
        <v>1286</v>
      </c>
      <c r="AH354" s="18" t="s">
        <v>68</v>
      </c>
    </row>
    <row r="355" spans="1:52" x14ac:dyDescent="0.2">
      <c r="A355" s="17" t="s">
        <v>2581</v>
      </c>
      <c r="B355" s="28">
        <v>1135745</v>
      </c>
      <c r="C355" s="23" t="s">
        <v>800</v>
      </c>
      <c r="D355" s="28" t="s">
        <v>2582</v>
      </c>
      <c r="E355" s="18" t="s">
        <v>2583</v>
      </c>
      <c r="F355" s="24">
        <v>79706682.278999999</v>
      </c>
      <c r="G355" s="24">
        <v>303067233</v>
      </c>
      <c r="H355" s="18" t="s">
        <v>73</v>
      </c>
      <c r="J355" s="18" t="s">
        <v>63</v>
      </c>
      <c r="K355" s="32" t="s">
        <v>64</v>
      </c>
      <c r="L355" s="18" t="s">
        <v>858</v>
      </c>
      <c r="M355" s="18">
        <v>20210604</v>
      </c>
      <c r="O355" s="18" t="s">
        <v>101</v>
      </c>
      <c r="Q355" s="18" t="s">
        <v>68</v>
      </c>
      <c r="U355" s="34">
        <v>142931785</v>
      </c>
      <c r="V355" s="34">
        <v>35654176.5</v>
      </c>
      <c r="W355" s="20">
        <v>17981</v>
      </c>
      <c r="X355" s="18">
        <v>11</v>
      </c>
      <c r="AB355" s="18" t="s">
        <v>65</v>
      </c>
      <c r="AH355" s="18" t="s">
        <v>68</v>
      </c>
    </row>
    <row r="356" spans="1:52" x14ac:dyDescent="0.2">
      <c r="A356" s="17" t="s">
        <v>3617</v>
      </c>
      <c r="B356" s="28">
        <v>1185755</v>
      </c>
      <c r="C356" s="23" t="s">
        <v>800</v>
      </c>
      <c r="D356" s="28" t="s">
        <v>3618</v>
      </c>
      <c r="E356" s="18" t="s">
        <v>3619</v>
      </c>
      <c r="F356" s="24">
        <v>6461039.9749999996</v>
      </c>
      <c r="G356" s="24">
        <v>76012235</v>
      </c>
      <c r="H356" s="18" t="s">
        <v>73</v>
      </c>
      <c r="J356" s="18" t="s">
        <v>63</v>
      </c>
      <c r="K356" s="32" t="s">
        <v>64</v>
      </c>
      <c r="L356" s="18" t="s">
        <v>100</v>
      </c>
      <c r="M356" s="18">
        <v>20221111</v>
      </c>
      <c r="U356" s="34">
        <v>12445294</v>
      </c>
      <c r="V356" s="34">
        <v>1498540.5</v>
      </c>
      <c r="W356" s="20">
        <v>2286</v>
      </c>
      <c r="X356" s="18">
        <v>11</v>
      </c>
    </row>
    <row r="357" spans="1:52" x14ac:dyDescent="0.2">
      <c r="A357" s="17" t="s">
        <v>2099</v>
      </c>
      <c r="B357" s="28">
        <v>1111374</v>
      </c>
      <c r="C357" s="23" t="s">
        <v>800</v>
      </c>
      <c r="D357" s="28" t="s">
        <v>2100</v>
      </c>
      <c r="E357" s="18" t="s">
        <v>2101</v>
      </c>
      <c r="F357" s="24">
        <v>155940906.66</v>
      </c>
      <c r="G357" s="24">
        <v>136790269</v>
      </c>
      <c r="H357" s="18" t="s">
        <v>73</v>
      </c>
      <c r="J357" s="18" t="s">
        <v>182</v>
      </c>
      <c r="K357" s="32" t="s">
        <v>64</v>
      </c>
      <c r="L357" s="18" t="s">
        <v>930</v>
      </c>
      <c r="M357" s="18">
        <v>20171018</v>
      </c>
      <c r="O357" s="18" t="s">
        <v>101</v>
      </c>
      <c r="P357" s="18" t="s">
        <v>68</v>
      </c>
      <c r="Q357" s="18" t="s">
        <v>68</v>
      </c>
      <c r="U357" s="34">
        <v>39982498</v>
      </c>
      <c r="V357" s="34">
        <v>41375858.5</v>
      </c>
      <c r="W357" s="20">
        <v>24634</v>
      </c>
      <c r="X357" s="18">
        <v>11</v>
      </c>
      <c r="AB357" s="18" t="s">
        <v>1079</v>
      </c>
      <c r="AH357" s="18" t="s">
        <v>68</v>
      </c>
    </row>
    <row r="358" spans="1:52" x14ac:dyDescent="0.2">
      <c r="A358" s="17" t="s">
        <v>1309</v>
      </c>
      <c r="B358" s="28">
        <v>21848</v>
      </c>
      <c r="C358" s="23" t="s">
        <v>800</v>
      </c>
      <c r="D358" s="28" t="s">
        <v>1310</v>
      </c>
      <c r="E358" s="18" t="s">
        <v>1311</v>
      </c>
      <c r="F358" s="24">
        <v>1002022.0649999999</v>
      </c>
      <c r="G358" s="24">
        <v>66801471</v>
      </c>
      <c r="H358" s="18" t="s">
        <v>73</v>
      </c>
      <c r="J358" s="18" t="s">
        <v>81</v>
      </c>
      <c r="K358" s="32" t="s">
        <v>64</v>
      </c>
      <c r="U358" s="34">
        <v>7708108</v>
      </c>
      <c r="V358" s="34">
        <v>209146</v>
      </c>
      <c r="W358" s="20">
        <v>517</v>
      </c>
      <c r="X358" s="18">
        <v>11</v>
      </c>
      <c r="AB358" s="18" t="s">
        <v>1312</v>
      </c>
      <c r="AH358" s="18" t="s">
        <v>68</v>
      </c>
      <c r="AI358" s="18" t="s">
        <v>68</v>
      </c>
      <c r="AN358" s="18" t="s">
        <v>68</v>
      </c>
      <c r="AQ358" s="18" t="s">
        <v>68</v>
      </c>
      <c r="AT358" s="18" t="s">
        <v>68</v>
      </c>
    </row>
    <row r="359" spans="1:52" x14ac:dyDescent="0.2">
      <c r="A359" s="17" t="s">
        <v>3075</v>
      </c>
      <c r="B359" s="28">
        <v>1177425</v>
      </c>
      <c r="C359" s="23" t="s">
        <v>800</v>
      </c>
      <c r="D359" s="28" t="s">
        <v>3076</v>
      </c>
      <c r="E359" s="18" t="s">
        <v>3077</v>
      </c>
      <c r="F359" s="24">
        <v>47133711.020000003</v>
      </c>
      <c r="G359" s="24">
        <v>812650190</v>
      </c>
      <c r="H359" s="18" t="s">
        <v>73</v>
      </c>
      <c r="J359" s="18" t="s">
        <v>63</v>
      </c>
      <c r="K359" s="32" t="s">
        <v>64</v>
      </c>
      <c r="L359" s="18" t="s">
        <v>100</v>
      </c>
      <c r="M359" s="18">
        <v>20160711</v>
      </c>
      <c r="O359" s="18" t="s">
        <v>93</v>
      </c>
      <c r="Q359" s="18" t="s">
        <v>68</v>
      </c>
      <c r="U359" s="34">
        <v>260004529</v>
      </c>
      <c r="V359" s="34">
        <v>30660847.5</v>
      </c>
      <c r="W359" s="20">
        <v>39548</v>
      </c>
      <c r="X359" s="18">
        <v>11</v>
      </c>
      <c r="Y359" s="18" t="s">
        <v>3078</v>
      </c>
      <c r="AU359" s="18" t="s">
        <v>68</v>
      </c>
    </row>
    <row r="360" spans="1:52" x14ac:dyDescent="0.2">
      <c r="A360" s="17" t="s">
        <v>1118</v>
      </c>
      <c r="B360" s="28">
        <v>1023685</v>
      </c>
      <c r="C360" s="23" t="s">
        <v>800</v>
      </c>
      <c r="D360" s="28" t="s">
        <v>1119</v>
      </c>
      <c r="E360" s="18" t="s">
        <v>1120</v>
      </c>
      <c r="F360" s="24">
        <v>15009029.859999999</v>
      </c>
      <c r="G360" s="24">
        <v>136445726</v>
      </c>
      <c r="H360" s="18" t="s">
        <v>73</v>
      </c>
      <c r="J360" s="18" t="s">
        <v>65</v>
      </c>
      <c r="K360" s="32" t="s">
        <v>64</v>
      </c>
      <c r="U360" s="34">
        <v>9877539</v>
      </c>
      <c r="V360" s="34">
        <v>813363</v>
      </c>
      <c r="W360" s="20">
        <v>467</v>
      </c>
      <c r="X360" s="18">
        <v>11</v>
      </c>
      <c r="AA360" s="18" t="s">
        <v>86</v>
      </c>
      <c r="AI360" s="18" t="s">
        <v>68</v>
      </c>
      <c r="AP360" s="18" t="s">
        <v>68</v>
      </c>
      <c r="AQ360" s="18" t="s">
        <v>68</v>
      </c>
    </row>
    <row r="361" spans="1:52" x14ac:dyDescent="0.2">
      <c r="A361" s="17" t="s">
        <v>3093</v>
      </c>
      <c r="B361" s="28">
        <v>1178611</v>
      </c>
      <c r="C361" s="23" t="s">
        <v>800</v>
      </c>
      <c r="D361" s="28" t="s">
        <v>3094</v>
      </c>
      <c r="E361" s="18" t="s">
        <v>3095</v>
      </c>
      <c r="F361" s="24">
        <v>64846862.534999996</v>
      </c>
      <c r="G361" s="24">
        <v>332548013</v>
      </c>
      <c r="H361" s="18" t="s">
        <v>73</v>
      </c>
      <c r="J361" s="18" t="s">
        <v>63</v>
      </c>
      <c r="K361" s="32" t="s">
        <v>64</v>
      </c>
      <c r="L361" s="18" t="s">
        <v>891</v>
      </c>
      <c r="M361" s="18">
        <v>20180306</v>
      </c>
      <c r="O361" s="18" t="s">
        <v>101</v>
      </c>
      <c r="P361" s="18" t="s">
        <v>68</v>
      </c>
      <c r="U361" s="34">
        <v>118210214</v>
      </c>
      <c r="V361" s="34">
        <v>22005799.5</v>
      </c>
      <c r="W361" s="20">
        <v>21012</v>
      </c>
      <c r="X361" s="18">
        <v>11</v>
      </c>
      <c r="AC361" s="18" t="s">
        <v>97</v>
      </c>
      <c r="AH361" s="18" t="s">
        <v>68</v>
      </c>
      <c r="AI361" s="18" t="s">
        <v>68</v>
      </c>
    </row>
    <row r="362" spans="1:52" x14ac:dyDescent="0.2">
      <c r="A362" s="17" t="s">
        <v>1087</v>
      </c>
      <c r="B362" s="28">
        <v>1023974</v>
      </c>
      <c r="C362" s="23" t="s">
        <v>800</v>
      </c>
      <c r="D362" s="28" t="s">
        <v>1088</v>
      </c>
      <c r="E362" s="18" t="s">
        <v>1089</v>
      </c>
      <c r="F362" s="24">
        <v>3970770.875</v>
      </c>
      <c r="G362" s="24">
        <v>158830835</v>
      </c>
      <c r="H362" s="18" t="s">
        <v>73</v>
      </c>
      <c r="J362" s="18" t="s">
        <v>63</v>
      </c>
      <c r="K362" s="32" t="s">
        <v>64</v>
      </c>
      <c r="U362" s="34">
        <v>16532695</v>
      </c>
      <c r="V362" s="34">
        <v>493377</v>
      </c>
      <c r="W362" s="20">
        <v>1198</v>
      </c>
      <c r="X362" s="18">
        <v>11</v>
      </c>
      <c r="AB362" s="18" t="s">
        <v>182</v>
      </c>
      <c r="AH362" s="18" t="s">
        <v>68</v>
      </c>
    </row>
    <row r="363" spans="1:52" x14ac:dyDescent="0.2">
      <c r="A363" s="17" t="s">
        <v>1313</v>
      </c>
      <c r="B363" s="28">
        <v>21630</v>
      </c>
      <c r="C363" s="23" t="s">
        <v>800</v>
      </c>
      <c r="D363" s="28" t="s">
        <v>1314</v>
      </c>
      <c r="E363" s="18" t="s">
        <v>1315</v>
      </c>
      <c r="F363" s="24">
        <v>28279686.824999999</v>
      </c>
      <c r="G363" s="24">
        <v>125687497</v>
      </c>
      <c r="H363" s="18" t="s">
        <v>73</v>
      </c>
      <c r="J363" s="18" t="s">
        <v>63</v>
      </c>
      <c r="K363" s="32" t="s">
        <v>64</v>
      </c>
      <c r="O363" s="18" t="s">
        <v>101</v>
      </c>
      <c r="U363" s="34">
        <v>18080868</v>
      </c>
      <c r="V363" s="34">
        <v>3928776</v>
      </c>
      <c r="W363" s="20">
        <v>3651</v>
      </c>
      <c r="X363" s="18">
        <v>11</v>
      </c>
      <c r="AF363" s="18" t="s">
        <v>393</v>
      </c>
      <c r="AH363" s="18" t="s">
        <v>68</v>
      </c>
    </row>
    <row r="364" spans="1:52" x14ac:dyDescent="0.2">
      <c r="A364" s="17" t="s">
        <v>2727</v>
      </c>
      <c r="B364" s="28">
        <v>1139201</v>
      </c>
      <c r="C364" s="23" t="s">
        <v>800</v>
      </c>
      <c r="D364" s="28" t="s">
        <v>2728</v>
      </c>
      <c r="E364" s="18" t="s">
        <v>2729</v>
      </c>
      <c r="F364" s="24">
        <v>3980354.96</v>
      </c>
      <c r="G364" s="24">
        <v>199017748</v>
      </c>
      <c r="H364" s="18" t="s">
        <v>73</v>
      </c>
      <c r="J364" s="18" t="s">
        <v>63</v>
      </c>
      <c r="K364" s="32" t="s">
        <v>64</v>
      </c>
      <c r="L364" s="18" t="s">
        <v>66</v>
      </c>
      <c r="M364" s="18">
        <v>20110826</v>
      </c>
      <c r="O364" s="18" t="s">
        <v>101</v>
      </c>
      <c r="U364" s="34">
        <v>30488753</v>
      </c>
      <c r="V364" s="34">
        <v>1014003</v>
      </c>
      <c r="W364" s="20">
        <v>1472</v>
      </c>
      <c r="X364" s="18">
        <v>11</v>
      </c>
      <c r="AB364" s="18" t="s">
        <v>702</v>
      </c>
      <c r="AH364" s="18" t="s">
        <v>68</v>
      </c>
      <c r="AJ364" s="18" t="s">
        <v>68</v>
      </c>
      <c r="AK364" s="18" t="s">
        <v>68</v>
      </c>
      <c r="AM364" s="18" t="s">
        <v>68</v>
      </c>
    </row>
    <row r="365" spans="1:52" x14ac:dyDescent="0.2">
      <c r="A365" s="17" t="s">
        <v>3511</v>
      </c>
      <c r="B365" s="28">
        <v>1185100</v>
      </c>
      <c r="C365" s="23" t="s">
        <v>800</v>
      </c>
      <c r="D365" s="28" t="s">
        <v>3512</v>
      </c>
      <c r="E365" s="18" t="s">
        <v>3513</v>
      </c>
      <c r="F365" s="24">
        <v>1117237.42</v>
      </c>
      <c r="G365" s="24">
        <v>17188268</v>
      </c>
      <c r="H365" s="18" t="s">
        <v>73</v>
      </c>
      <c r="J365" s="18" t="s">
        <v>63</v>
      </c>
      <c r="K365" s="32" t="s">
        <v>64</v>
      </c>
      <c r="L365" s="18" t="s">
        <v>100</v>
      </c>
      <c r="M365" s="18">
        <v>20210930</v>
      </c>
      <c r="O365" s="18" t="s">
        <v>101</v>
      </c>
      <c r="U365" s="34">
        <v>4386795</v>
      </c>
      <c r="V365" s="34">
        <v>468757.5</v>
      </c>
      <c r="W365" s="20">
        <v>769</v>
      </c>
      <c r="X365" s="18">
        <v>11</v>
      </c>
      <c r="AB365" s="18" t="s">
        <v>182</v>
      </c>
      <c r="AZ365" s="17" t="s">
        <v>880</v>
      </c>
    </row>
    <row r="366" spans="1:52" x14ac:dyDescent="0.2">
      <c r="A366" s="17" t="s">
        <v>2191</v>
      </c>
      <c r="B366" s="28">
        <v>1112804</v>
      </c>
      <c r="C366" s="23" t="s">
        <v>800</v>
      </c>
      <c r="D366" s="28" t="s">
        <v>2192</v>
      </c>
      <c r="E366" s="18" t="s">
        <v>2193</v>
      </c>
      <c r="F366" s="24">
        <v>116734206.95999999</v>
      </c>
      <c r="G366" s="24">
        <v>138969294</v>
      </c>
      <c r="H366" s="18" t="s">
        <v>73</v>
      </c>
      <c r="J366" s="18" t="s">
        <v>63</v>
      </c>
      <c r="K366" s="32" t="s">
        <v>64</v>
      </c>
      <c r="L366" s="18" t="s">
        <v>100</v>
      </c>
      <c r="M366" s="18">
        <v>20071029</v>
      </c>
      <c r="O366" s="18" t="s">
        <v>93</v>
      </c>
      <c r="Q366" s="18" t="s">
        <v>68</v>
      </c>
      <c r="U366" s="34">
        <v>10688321</v>
      </c>
      <c r="V366" s="34">
        <v>8825208.5</v>
      </c>
      <c r="W366" s="20">
        <v>6464</v>
      </c>
      <c r="X366" s="18">
        <v>11</v>
      </c>
      <c r="AF366" s="18" t="s">
        <v>393</v>
      </c>
      <c r="AZ366" s="17" t="s">
        <v>880</v>
      </c>
    </row>
    <row r="367" spans="1:52" x14ac:dyDescent="0.2">
      <c r="A367" s="17" t="s">
        <v>2314</v>
      </c>
      <c r="B367" s="28">
        <v>1118373</v>
      </c>
      <c r="C367" s="23" t="s">
        <v>800</v>
      </c>
      <c r="D367" s="28" t="s">
        <v>2315</v>
      </c>
      <c r="E367" s="18" t="s">
        <v>2316</v>
      </c>
      <c r="F367" s="24">
        <v>10013040.85</v>
      </c>
      <c r="G367" s="24">
        <v>200260817</v>
      </c>
      <c r="H367" s="18" t="s">
        <v>73</v>
      </c>
      <c r="J367" s="18" t="s">
        <v>65</v>
      </c>
      <c r="K367" s="32" t="s">
        <v>64</v>
      </c>
      <c r="L367" s="18" t="s">
        <v>891</v>
      </c>
      <c r="M367" s="18">
        <v>20090908</v>
      </c>
      <c r="O367" s="18" t="s">
        <v>93</v>
      </c>
      <c r="P367" s="18" t="s">
        <v>68</v>
      </c>
      <c r="U367" s="34">
        <v>29427971</v>
      </c>
      <c r="V367" s="34">
        <v>3026237.5</v>
      </c>
      <c r="W367" s="20">
        <v>5658</v>
      </c>
      <c r="X367" s="18">
        <v>11</v>
      </c>
      <c r="Y367" s="18" t="s">
        <v>245</v>
      </c>
      <c r="AB367" s="18" t="s">
        <v>182</v>
      </c>
      <c r="AC367" s="18" t="s">
        <v>171</v>
      </c>
      <c r="AZ367" s="17" t="s">
        <v>880</v>
      </c>
    </row>
    <row r="368" spans="1:52" x14ac:dyDescent="0.2">
      <c r="A368" s="17" t="s">
        <v>1347</v>
      </c>
      <c r="B368" s="28">
        <v>1051020</v>
      </c>
      <c r="C368" s="23" t="s">
        <v>800</v>
      </c>
      <c r="D368" s="28" t="s">
        <v>1348</v>
      </c>
      <c r="E368" s="18" t="s">
        <v>1349</v>
      </c>
      <c r="F368" s="24">
        <v>3431328.29</v>
      </c>
      <c r="G368" s="24">
        <v>52789666</v>
      </c>
      <c r="H368" s="18" t="s">
        <v>73</v>
      </c>
      <c r="J368" s="18" t="s">
        <v>63</v>
      </c>
      <c r="K368" s="32" t="s">
        <v>64</v>
      </c>
      <c r="P368" s="18" t="s">
        <v>68</v>
      </c>
      <c r="U368" s="34">
        <v>10812860</v>
      </c>
      <c r="V368" s="34">
        <v>628873</v>
      </c>
      <c r="W368" s="20">
        <v>828</v>
      </c>
      <c r="X368" s="18">
        <v>11</v>
      </c>
      <c r="AB368" s="18" t="s">
        <v>1183</v>
      </c>
      <c r="AH368" s="18" t="s">
        <v>68</v>
      </c>
      <c r="AW368" s="18" t="s">
        <v>68</v>
      </c>
      <c r="AX368" s="18" t="s">
        <v>68</v>
      </c>
      <c r="AZ368" s="17" t="s">
        <v>468</v>
      </c>
    </row>
    <row r="369" spans="1:52" x14ac:dyDescent="0.2">
      <c r="A369" s="17" t="s">
        <v>3396</v>
      </c>
      <c r="B369" s="28">
        <v>1183655</v>
      </c>
      <c r="C369" s="23" t="s">
        <v>800</v>
      </c>
      <c r="D369" s="28" t="s">
        <v>3397</v>
      </c>
      <c r="E369" s="18" t="s">
        <v>3398</v>
      </c>
      <c r="F369" s="24">
        <v>49111986.07</v>
      </c>
      <c r="G369" s="24">
        <v>100228543</v>
      </c>
      <c r="H369" s="18" t="s">
        <v>73</v>
      </c>
      <c r="J369" s="18" t="s">
        <v>63</v>
      </c>
      <c r="K369" s="32" t="s">
        <v>64</v>
      </c>
      <c r="L369" s="18" t="s">
        <v>100</v>
      </c>
      <c r="M369" s="18">
        <v>20200414</v>
      </c>
      <c r="O369" s="18" t="s">
        <v>93</v>
      </c>
      <c r="U369" s="34">
        <v>43587576</v>
      </c>
      <c r="V369" s="34">
        <v>39234372.5</v>
      </c>
      <c r="W369" s="20">
        <v>24408</v>
      </c>
      <c r="X369" s="18">
        <v>11</v>
      </c>
      <c r="AA369" s="18" t="s">
        <v>3399</v>
      </c>
      <c r="AH369" s="18" t="s">
        <v>68</v>
      </c>
      <c r="AJ369" s="18" t="s">
        <v>68</v>
      </c>
    </row>
    <row r="370" spans="1:52" x14ac:dyDescent="0.2">
      <c r="A370" s="17" t="s">
        <v>1319</v>
      </c>
      <c r="B370" s="28">
        <v>41773</v>
      </c>
      <c r="C370" s="23" t="s">
        <v>800</v>
      </c>
      <c r="D370" s="28" t="s">
        <v>1320</v>
      </c>
      <c r="E370" s="18" t="s">
        <v>1321</v>
      </c>
      <c r="F370" s="24">
        <v>5833613.1349999998</v>
      </c>
      <c r="G370" s="24">
        <v>166674661</v>
      </c>
      <c r="H370" s="18" t="s">
        <v>73</v>
      </c>
      <c r="I370" s="18" t="s">
        <v>80</v>
      </c>
      <c r="J370" s="18" t="s">
        <v>63</v>
      </c>
      <c r="K370" s="32" t="s">
        <v>64</v>
      </c>
      <c r="U370" s="34">
        <v>18406967</v>
      </c>
      <c r="V370" s="34">
        <v>801127.5</v>
      </c>
      <c r="W370" s="20">
        <v>877</v>
      </c>
      <c r="X370" s="18">
        <v>7</v>
      </c>
      <c r="Y370" s="18" t="s">
        <v>1136</v>
      </c>
      <c r="AS370" s="18" t="s">
        <v>68</v>
      </c>
      <c r="AZ370" s="17" t="s">
        <v>1269</v>
      </c>
    </row>
    <row r="371" spans="1:52" x14ac:dyDescent="0.2">
      <c r="A371" s="17" t="s">
        <v>1102</v>
      </c>
      <c r="B371" s="28">
        <v>14196</v>
      </c>
      <c r="C371" s="23" t="s">
        <v>800</v>
      </c>
      <c r="D371" s="28" t="s">
        <v>1103</v>
      </c>
      <c r="E371" s="18" t="s">
        <v>1104</v>
      </c>
      <c r="F371" s="24">
        <v>582324.47</v>
      </c>
      <c r="G371" s="24">
        <v>8958838</v>
      </c>
      <c r="H371" s="18" t="s">
        <v>73</v>
      </c>
      <c r="J371" s="18" t="s">
        <v>63</v>
      </c>
      <c r="K371" s="32" t="s">
        <v>64</v>
      </c>
      <c r="O371" s="18" t="s">
        <v>101</v>
      </c>
      <c r="U371" s="34">
        <v>16701644</v>
      </c>
      <c r="V371" s="34">
        <v>432925.5</v>
      </c>
      <c r="W371" s="20">
        <v>1013</v>
      </c>
      <c r="X371" s="18">
        <v>11</v>
      </c>
      <c r="AB371" s="18" t="s">
        <v>182</v>
      </c>
      <c r="AJ371" s="18" t="s">
        <v>68</v>
      </c>
      <c r="AK371" s="18" t="s">
        <v>68</v>
      </c>
      <c r="AT371" s="18" t="s">
        <v>68</v>
      </c>
      <c r="AX371" s="18" t="s">
        <v>68</v>
      </c>
      <c r="AZ371" s="17" t="s">
        <v>1105</v>
      </c>
    </row>
    <row r="372" spans="1:52" x14ac:dyDescent="0.2">
      <c r="A372" s="17" t="s">
        <v>2682</v>
      </c>
      <c r="B372" s="28">
        <v>1142755</v>
      </c>
      <c r="C372" s="23" t="s">
        <v>800</v>
      </c>
      <c r="D372" s="28" t="s">
        <v>2683</v>
      </c>
      <c r="E372" s="18" t="s">
        <v>2684</v>
      </c>
      <c r="F372" s="24">
        <v>3039605</v>
      </c>
      <c r="G372" s="24">
        <v>60792100</v>
      </c>
      <c r="H372" s="18" t="s">
        <v>73</v>
      </c>
      <c r="J372" s="18" t="s">
        <v>182</v>
      </c>
      <c r="K372" s="32" t="s">
        <v>64</v>
      </c>
      <c r="L372" s="18" t="s">
        <v>965</v>
      </c>
      <c r="M372" s="18">
        <v>20120619</v>
      </c>
      <c r="U372" s="34">
        <v>1001689</v>
      </c>
      <c r="V372" s="34">
        <v>88781</v>
      </c>
      <c r="W372" s="20">
        <v>157</v>
      </c>
      <c r="X372" s="18">
        <v>4</v>
      </c>
      <c r="AB372" s="18" t="s">
        <v>2313</v>
      </c>
      <c r="AH372" s="18" t="s">
        <v>68</v>
      </c>
    </row>
    <row r="373" spans="1:52" x14ac:dyDescent="0.2">
      <c r="A373" s="17" t="s">
        <v>3390</v>
      </c>
      <c r="B373" s="28">
        <v>1183875</v>
      </c>
      <c r="C373" s="23" t="s">
        <v>800</v>
      </c>
      <c r="D373" s="28" t="s">
        <v>3391</v>
      </c>
      <c r="E373" s="18" t="s">
        <v>3392</v>
      </c>
      <c r="F373" s="24">
        <v>5509048.7199999997</v>
      </c>
      <c r="G373" s="24">
        <v>137726218</v>
      </c>
      <c r="H373" s="18" t="s">
        <v>73</v>
      </c>
      <c r="J373" s="18" t="s">
        <v>65</v>
      </c>
      <c r="K373" s="32" t="s">
        <v>64</v>
      </c>
      <c r="L373" s="18" t="s">
        <v>769</v>
      </c>
      <c r="M373" s="18">
        <v>20200227</v>
      </c>
      <c r="O373" s="18" t="s">
        <v>101</v>
      </c>
      <c r="U373" s="34">
        <v>21245112</v>
      </c>
      <c r="V373" s="34">
        <v>1193619.5</v>
      </c>
      <c r="W373" s="20">
        <v>1209</v>
      </c>
      <c r="X373" s="18">
        <v>11</v>
      </c>
    </row>
    <row r="374" spans="1:52" x14ac:dyDescent="0.2">
      <c r="A374" s="17" t="s">
        <v>1322</v>
      </c>
      <c r="B374" s="28">
        <v>1063002</v>
      </c>
      <c r="C374" s="23" t="s">
        <v>800</v>
      </c>
      <c r="D374" s="28" t="s">
        <v>1323</v>
      </c>
      <c r="E374" s="18" t="s">
        <v>1324</v>
      </c>
      <c r="F374" s="24">
        <v>1400793.4850000001</v>
      </c>
      <c r="G374" s="24">
        <v>40022671</v>
      </c>
      <c r="H374" s="18" t="s">
        <v>73</v>
      </c>
      <c r="J374" s="18" t="s">
        <v>65</v>
      </c>
      <c r="K374" s="32" t="s">
        <v>64</v>
      </c>
      <c r="U374" s="34">
        <v>2062622</v>
      </c>
      <c r="V374" s="34">
        <v>86680</v>
      </c>
      <c r="W374" s="20">
        <v>118</v>
      </c>
      <c r="X374" s="18">
        <v>11</v>
      </c>
      <c r="AB374" s="18" t="s">
        <v>513</v>
      </c>
      <c r="AG374" s="18" t="s">
        <v>68</v>
      </c>
      <c r="AH374" s="18" t="s">
        <v>68</v>
      </c>
      <c r="AX374" s="18" t="s">
        <v>68</v>
      </c>
      <c r="AY374" s="18" t="s">
        <v>68</v>
      </c>
    </row>
    <row r="375" spans="1:52" x14ac:dyDescent="0.2">
      <c r="A375" s="17" t="s">
        <v>3727</v>
      </c>
      <c r="B375" s="28">
        <v>1188340</v>
      </c>
      <c r="C375" s="23" t="s">
        <v>800</v>
      </c>
      <c r="D375" s="28" t="s">
        <v>3728</v>
      </c>
      <c r="E375" s="18" t="s">
        <v>3729</v>
      </c>
      <c r="F375" s="24">
        <v>53754787.200000003</v>
      </c>
      <c r="G375" s="24">
        <v>83991855</v>
      </c>
      <c r="H375" s="18" t="s">
        <v>73</v>
      </c>
      <c r="J375" s="18" t="s">
        <v>182</v>
      </c>
      <c r="K375" s="32" t="s">
        <v>64</v>
      </c>
      <c r="L375" s="18" t="s">
        <v>100</v>
      </c>
      <c r="M375" s="18">
        <v>20240906</v>
      </c>
      <c r="U375" s="34">
        <v>6914682</v>
      </c>
      <c r="V375" s="34">
        <v>3825065.5</v>
      </c>
      <c r="W375" s="20">
        <v>1912</v>
      </c>
      <c r="X375" s="18">
        <v>3</v>
      </c>
      <c r="AC375" s="18" t="s">
        <v>3730</v>
      </c>
      <c r="AH375" s="18" t="s">
        <v>68</v>
      </c>
    </row>
    <row r="376" spans="1:52" x14ac:dyDescent="0.2">
      <c r="A376" s="17" t="s">
        <v>2978</v>
      </c>
      <c r="B376" s="28">
        <v>1159886</v>
      </c>
      <c r="C376" s="23" t="s">
        <v>800</v>
      </c>
      <c r="D376" s="28" t="s">
        <v>2979</v>
      </c>
      <c r="E376" s="18" t="s">
        <v>2980</v>
      </c>
      <c r="F376" s="24">
        <v>4707019.875</v>
      </c>
      <c r="G376" s="24">
        <v>188280795</v>
      </c>
      <c r="H376" s="18" t="s">
        <v>73</v>
      </c>
      <c r="J376" s="18" t="s">
        <v>63</v>
      </c>
      <c r="K376" s="32" t="s">
        <v>64</v>
      </c>
      <c r="L376" s="18" t="s">
        <v>891</v>
      </c>
      <c r="M376" s="18">
        <v>20131028</v>
      </c>
      <c r="O376" s="18" t="s">
        <v>101</v>
      </c>
      <c r="P376" s="18" t="s">
        <v>68</v>
      </c>
      <c r="U376" s="34">
        <v>52923460</v>
      </c>
      <c r="V376" s="34">
        <v>2541012</v>
      </c>
      <c r="W376" s="20">
        <v>3482</v>
      </c>
      <c r="X376" s="18">
        <v>11</v>
      </c>
      <c r="AF376" s="18" t="s">
        <v>130</v>
      </c>
      <c r="AK376" s="18" t="s">
        <v>68</v>
      </c>
      <c r="AT376" s="18" t="s">
        <v>68</v>
      </c>
    </row>
    <row r="377" spans="1:52" x14ac:dyDescent="0.2">
      <c r="A377" s="17" t="s">
        <v>1530</v>
      </c>
      <c r="B377" s="28">
        <v>1052374</v>
      </c>
      <c r="C377" s="23" t="s">
        <v>800</v>
      </c>
      <c r="D377" s="28" t="s">
        <v>1531</v>
      </c>
      <c r="E377" s="18" t="s">
        <v>1532</v>
      </c>
      <c r="F377" s="24">
        <v>7154040.7400000002</v>
      </c>
      <c r="G377" s="24">
        <v>204401164</v>
      </c>
      <c r="H377" s="18" t="s">
        <v>73</v>
      </c>
      <c r="J377" s="18" t="s">
        <v>65</v>
      </c>
      <c r="K377" s="32" t="s">
        <v>64</v>
      </c>
      <c r="O377" s="18" t="s">
        <v>101</v>
      </c>
      <c r="U377" s="34">
        <v>17557347</v>
      </c>
      <c r="V377" s="34">
        <v>934527.5</v>
      </c>
      <c r="W377" s="20">
        <v>2302</v>
      </c>
      <c r="X377" s="18">
        <v>11</v>
      </c>
      <c r="AB377" s="18" t="s">
        <v>81</v>
      </c>
      <c r="AJ377" s="18" t="s">
        <v>68</v>
      </c>
      <c r="AK377" s="18" t="s">
        <v>68</v>
      </c>
      <c r="AT377" s="18" t="s">
        <v>68</v>
      </c>
    </row>
    <row r="378" spans="1:52" x14ac:dyDescent="0.2">
      <c r="A378" s="17" t="s">
        <v>3587</v>
      </c>
      <c r="B378" s="28">
        <v>1185841</v>
      </c>
      <c r="C378" s="23" t="s">
        <v>800</v>
      </c>
      <c r="D378" s="28" t="s">
        <v>3769</v>
      </c>
      <c r="E378" s="18" t="s">
        <v>3588</v>
      </c>
      <c r="F378" s="24">
        <v>9109179.4199999999</v>
      </c>
      <c r="G378" s="24">
        <v>55207148</v>
      </c>
      <c r="H378" s="18" t="s">
        <v>73</v>
      </c>
      <c r="J378" s="18" t="s">
        <v>63</v>
      </c>
      <c r="K378" s="32" t="s">
        <v>64</v>
      </c>
      <c r="L378" s="18" t="s">
        <v>100</v>
      </c>
      <c r="M378" s="18">
        <v>20220503</v>
      </c>
      <c r="O378" s="18" t="s">
        <v>101</v>
      </c>
      <c r="U378" s="34">
        <v>2363101</v>
      </c>
      <c r="V378" s="34">
        <v>546660</v>
      </c>
      <c r="W378" s="20">
        <v>621</v>
      </c>
      <c r="X378" s="18">
        <v>11</v>
      </c>
      <c r="AB378" s="18" t="s">
        <v>63</v>
      </c>
      <c r="AT378" s="18" t="s">
        <v>68</v>
      </c>
    </row>
    <row r="379" spans="1:52" x14ac:dyDescent="0.2">
      <c r="A379" s="17" t="s">
        <v>1325</v>
      </c>
      <c r="B379" s="28">
        <v>1098534</v>
      </c>
      <c r="C379" s="23" t="s">
        <v>800</v>
      </c>
      <c r="D379" s="28" t="s">
        <v>1326</v>
      </c>
      <c r="E379" s="18" t="s">
        <v>1327</v>
      </c>
      <c r="F379" s="24">
        <v>3190545.74</v>
      </c>
      <c r="G379" s="24">
        <v>159527287</v>
      </c>
      <c r="H379" s="18" t="s">
        <v>73</v>
      </c>
      <c r="J379" s="18" t="s">
        <v>69</v>
      </c>
      <c r="K379" s="32" t="s">
        <v>64</v>
      </c>
      <c r="O379" s="18" t="s">
        <v>101</v>
      </c>
      <c r="U379" s="34">
        <v>22224967</v>
      </c>
      <c r="V379" s="34">
        <v>620210.5</v>
      </c>
      <c r="W379" s="20">
        <v>1477</v>
      </c>
      <c r="X379" s="18">
        <v>11</v>
      </c>
      <c r="AB379" s="18" t="s">
        <v>63</v>
      </c>
      <c r="AH379" s="18" t="s">
        <v>68</v>
      </c>
    </row>
    <row r="380" spans="1:52" x14ac:dyDescent="0.2">
      <c r="A380" s="17" t="s">
        <v>1438</v>
      </c>
      <c r="B380" s="28">
        <v>1044318</v>
      </c>
      <c r="C380" s="23" t="s">
        <v>800</v>
      </c>
      <c r="D380" s="28" t="s">
        <v>1439</v>
      </c>
      <c r="E380" s="18" t="s">
        <v>1440</v>
      </c>
      <c r="F380" s="24">
        <v>941524.36</v>
      </c>
      <c r="G380" s="24">
        <v>26900696</v>
      </c>
      <c r="H380" s="18" t="s">
        <v>73</v>
      </c>
      <c r="J380" s="18" t="s">
        <v>63</v>
      </c>
      <c r="K380" s="32" t="s">
        <v>64</v>
      </c>
      <c r="U380" s="34">
        <v>180583</v>
      </c>
      <c r="V380" s="34">
        <v>9756</v>
      </c>
      <c r="W380" s="20">
        <v>24</v>
      </c>
      <c r="X380" s="18">
        <v>10</v>
      </c>
      <c r="AB380" s="18" t="s">
        <v>63</v>
      </c>
      <c r="AX380" s="18" t="s">
        <v>68</v>
      </c>
    </row>
    <row r="381" spans="1:52" x14ac:dyDescent="0.2">
      <c r="A381" s="17" t="s">
        <v>1106</v>
      </c>
      <c r="B381" s="28">
        <v>24145</v>
      </c>
      <c r="C381" s="23" t="s">
        <v>800</v>
      </c>
      <c r="D381" s="28" t="s">
        <v>1107</v>
      </c>
      <c r="E381" s="18" t="s">
        <v>1108</v>
      </c>
      <c r="F381" s="24">
        <v>4305357.4850000003</v>
      </c>
      <c r="G381" s="24">
        <v>78279227</v>
      </c>
      <c r="H381" s="18" t="s">
        <v>73</v>
      </c>
      <c r="J381" s="18" t="s">
        <v>69</v>
      </c>
      <c r="K381" s="32" t="s">
        <v>64</v>
      </c>
      <c r="L381" s="18" t="s">
        <v>965</v>
      </c>
      <c r="M381" s="18">
        <v>20220825</v>
      </c>
      <c r="O381" s="18" t="s">
        <v>101</v>
      </c>
      <c r="U381" s="34">
        <v>20141038</v>
      </c>
      <c r="V381" s="34">
        <v>982068.5</v>
      </c>
      <c r="W381" s="20">
        <v>1532</v>
      </c>
      <c r="X381" s="18">
        <v>11</v>
      </c>
      <c r="AB381" s="18" t="s">
        <v>193</v>
      </c>
      <c r="AT381" s="18" t="s">
        <v>68</v>
      </c>
    </row>
    <row r="382" spans="1:52" x14ac:dyDescent="0.2">
      <c r="A382" s="17" t="s">
        <v>3146</v>
      </c>
      <c r="B382" s="28">
        <v>1179300</v>
      </c>
      <c r="C382" s="23" t="s">
        <v>800</v>
      </c>
      <c r="D382" s="28" t="s">
        <v>3147</v>
      </c>
      <c r="E382" s="18" t="s">
        <v>3148</v>
      </c>
      <c r="F382" s="24">
        <v>38332770.299999997</v>
      </c>
      <c r="G382" s="24">
        <v>212959835</v>
      </c>
      <c r="H382" s="18" t="s">
        <v>73</v>
      </c>
      <c r="J382" s="18" t="s">
        <v>720</v>
      </c>
      <c r="K382" s="32" t="s">
        <v>122</v>
      </c>
      <c r="L382" s="18" t="s">
        <v>66</v>
      </c>
      <c r="M382" s="18">
        <v>20171213</v>
      </c>
      <c r="U382" s="34">
        <v>31589516</v>
      </c>
      <c r="V382" s="34">
        <v>6078377</v>
      </c>
      <c r="W382" s="20">
        <v>5827</v>
      </c>
      <c r="X382" s="18">
        <v>11</v>
      </c>
      <c r="AE382" s="18" t="s">
        <v>720</v>
      </c>
      <c r="AQ382" s="18" t="s">
        <v>68</v>
      </c>
    </row>
    <row r="383" spans="1:52" x14ac:dyDescent="0.2">
      <c r="A383" s="17" t="s">
        <v>3295</v>
      </c>
      <c r="B383" s="28">
        <v>1182010</v>
      </c>
      <c r="C383" s="23" t="s">
        <v>800</v>
      </c>
      <c r="D383" s="28" t="s">
        <v>3296</v>
      </c>
      <c r="E383" s="18" t="s">
        <v>3297</v>
      </c>
      <c r="F383" s="24">
        <v>3071414.96</v>
      </c>
      <c r="G383" s="24">
        <v>38392687</v>
      </c>
      <c r="H383" s="18" t="s">
        <v>73</v>
      </c>
      <c r="J383" s="18" t="s">
        <v>63</v>
      </c>
      <c r="K383" s="32" t="s">
        <v>64</v>
      </c>
      <c r="L383" s="18" t="s">
        <v>66</v>
      </c>
      <c r="M383" s="18">
        <v>20181129</v>
      </c>
      <c r="U383" s="34">
        <v>7870958</v>
      </c>
      <c r="V383" s="34">
        <v>797642.5</v>
      </c>
      <c r="W383" s="20">
        <v>1395</v>
      </c>
      <c r="X383" s="18">
        <v>11</v>
      </c>
      <c r="AB383" s="18" t="s">
        <v>63</v>
      </c>
      <c r="AH383" s="18" t="s">
        <v>68</v>
      </c>
      <c r="AI383" s="18" t="s">
        <v>68</v>
      </c>
      <c r="AJ383" s="18" t="s">
        <v>68</v>
      </c>
    </row>
    <row r="384" spans="1:52" x14ac:dyDescent="0.2">
      <c r="A384" s="17" t="s">
        <v>2224</v>
      </c>
      <c r="B384" s="28">
        <v>1114811</v>
      </c>
      <c r="C384" s="23" t="s">
        <v>800</v>
      </c>
      <c r="D384" s="28" t="s">
        <v>2225</v>
      </c>
      <c r="E384" s="18" t="s">
        <v>2226</v>
      </c>
      <c r="F384" s="24">
        <v>11668281.779999999</v>
      </c>
      <c r="G384" s="24">
        <v>388942726</v>
      </c>
      <c r="H384" s="18" t="s">
        <v>73</v>
      </c>
      <c r="J384" s="18" t="s">
        <v>63</v>
      </c>
      <c r="K384" s="32" t="s">
        <v>64</v>
      </c>
      <c r="L384" s="18" t="s">
        <v>930</v>
      </c>
      <c r="M384" s="18">
        <v>20160229</v>
      </c>
      <c r="O384" s="18" t="s">
        <v>101</v>
      </c>
      <c r="P384" s="18" t="s">
        <v>68</v>
      </c>
      <c r="U384" s="34">
        <v>53465141</v>
      </c>
      <c r="V384" s="34">
        <v>2223510</v>
      </c>
      <c r="W384" s="20">
        <v>3280</v>
      </c>
      <c r="X384" s="18">
        <v>11</v>
      </c>
      <c r="AB384" s="18" t="s">
        <v>2227</v>
      </c>
      <c r="AE384" s="18" t="s">
        <v>89</v>
      </c>
      <c r="AJ384" s="18" t="s">
        <v>68</v>
      </c>
      <c r="AK384" s="18" t="s">
        <v>68</v>
      </c>
      <c r="AN384" s="18" t="s">
        <v>68</v>
      </c>
    </row>
    <row r="385" spans="1:52" x14ac:dyDescent="0.2">
      <c r="A385" s="17" t="s">
        <v>1909</v>
      </c>
      <c r="B385" s="28">
        <v>34882</v>
      </c>
      <c r="C385" s="23" t="s">
        <v>800</v>
      </c>
      <c r="D385" s="28" t="s">
        <v>1910</v>
      </c>
      <c r="E385" s="18" t="s">
        <v>1911</v>
      </c>
      <c r="F385" s="24">
        <v>84991852.980000004</v>
      </c>
      <c r="G385" s="24">
        <v>472176961</v>
      </c>
      <c r="H385" s="18" t="s">
        <v>73</v>
      </c>
      <c r="J385" s="18" t="s">
        <v>63</v>
      </c>
      <c r="K385" s="32" t="s">
        <v>64</v>
      </c>
      <c r="O385" s="18" t="s">
        <v>93</v>
      </c>
      <c r="Q385" s="18" t="s">
        <v>68</v>
      </c>
      <c r="U385" s="34">
        <v>242135364</v>
      </c>
      <c r="V385" s="34">
        <v>57537063.5</v>
      </c>
      <c r="W385" s="20">
        <v>50388</v>
      </c>
      <c r="X385" s="18">
        <v>11</v>
      </c>
      <c r="AC385" s="18" t="s">
        <v>97</v>
      </c>
      <c r="AI385" s="18" t="s">
        <v>68</v>
      </c>
    </row>
    <row r="386" spans="1:52" x14ac:dyDescent="0.2">
      <c r="A386" s="17" t="s">
        <v>914</v>
      </c>
      <c r="B386" s="28">
        <v>1067751</v>
      </c>
      <c r="C386" s="23" t="s">
        <v>800</v>
      </c>
      <c r="D386" s="28" t="s">
        <v>915</v>
      </c>
      <c r="E386" s="18" t="s">
        <v>916</v>
      </c>
      <c r="F386" s="24">
        <v>2990744.65</v>
      </c>
      <c r="G386" s="24">
        <v>119629786</v>
      </c>
      <c r="H386" s="18" t="s">
        <v>73</v>
      </c>
      <c r="J386" s="18" t="s">
        <v>63</v>
      </c>
      <c r="K386" s="32" t="s">
        <v>64</v>
      </c>
      <c r="U386" s="34">
        <v>9244332</v>
      </c>
      <c r="V386" s="34">
        <v>308074.5</v>
      </c>
      <c r="W386" s="20">
        <v>636</v>
      </c>
      <c r="X386" s="18">
        <v>11</v>
      </c>
      <c r="AE386" s="18" t="s">
        <v>467</v>
      </c>
      <c r="AH386" s="18" t="s">
        <v>68</v>
      </c>
      <c r="AJ386" s="18" t="s">
        <v>68</v>
      </c>
      <c r="AK386" s="18" t="s">
        <v>68</v>
      </c>
      <c r="AQ386" s="18" t="s">
        <v>68</v>
      </c>
      <c r="AX386" s="18" t="s">
        <v>68</v>
      </c>
    </row>
    <row r="387" spans="1:52" x14ac:dyDescent="0.2">
      <c r="A387" s="17" t="s">
        <v>1056</v>
      </c>
      <c r="B387" s="28">
        <v>821862</v>
      </c>
      <c r="C387" s="23" t="s">
        <v>800</v>
      </c>
      <c r="D387" s="28" t="s">
        <v>1057</v>
      </c>
      <c r="E387" s="18" t="s">
        <v>1058</v>
      </c>
      <c r="F387" s="24">
        <v>30536959.800000001</v>
      </c>
      <c r="G387" s="24">
        <v>50894933</v>
      </c>
      <c r="H387" s="18" t="s">
        <v>73</v>
      </c>
      <c r="J387" s="18" t="s">
        <v>63</v>
      </c>
      <c r="K387" s="32" t="s">
        <v>64</v>
      </c>
      <c r="U387" s="34">
        <v>488679</v>
      </c>
      <c r="V387" s="34">
        <v>303507</v>
      </c>
      <c r="W387" s="20">
        <v>164</v>
      </c>
      <c r="X387" s="18">
        <v>11</v>
      </c>
      <c r="AC387" s="18" t="s">
        <v>1059</v>
      </c>
      <c r="AF387" s="18" t="s">
        <v>130</v>
      </c>
      <c r="AH387" s="18" t="s">
        <v>68</v>
      </c>
      <c r="AI387" s="18" t="s">
        <v>68</v>
      </c>
    </row>
    <row r="388" spans="1:52" x14ac:dyDescent="0.2">
      <c r="A388" s="17" t="s">
        <v>2261</v>
      </c>
      <c r="B388" s="28">
        <v>1112057</v>
      </c>
      <c r="C388" s="23" t="s">
        <v>800</v>
      </c>
      <c r="D388" s="28" t="s">
        <v>2262</v>
      </c>
      <c r="E388" s="18" t="s">
        <v>2263</v>
      </c>
      <c r="F388" s="24">
        <v>4750332</v>
      </c>
      <c r="G388" s="24">
        <v>38002656</v>
      </c>
      <c r="H388" s="18" t="s">
        <v>73</v>
      </c>
      <c r="J388" s="18" t="s">
        <v>63</v>
      </c>
      <c r="K388" s="32" t="s">
        <v>64</v>
      </c>
      <c r="L388" s="18" t="s">
        <v>66</v>
      </c>
      <c r="M388" s="18">
        <v>20080130</v>
      </c>
      <c r="AC388" s="18" t="s">
        <v>778</v>
      </c>
      <c r="AH388" s="18" t="s">
        <v>68</v>
      </c>
    </row>
    <row r="389" spans="1:52" x14ac:dyDescent="0.2">
      <c r="A389" s="17" t="s">
        <v>3330</v>
      </c>
      <c r="B389" s="28">
        <v>1182390</v>
      </c>
      <c r="C389" s="23" t="s">
        <v>800</v>
      </c>
      <c r="D389" s="28" t="s">
        <v>3331</v>
      </c>
      <c r="E389" s="18" t="s">
        <v>3332</v>
      </c>
      <c r="F389" s="24">
        <v>6048801.4400000004</v>
      </c>
      <c r="G389" s="24">
        <v>151220036</v>
      </c>
      <c r="H389" s="18" t="s">
        <v>73</v>
      </c>
      <c r="J389" s="18" t="s">
        <v>65</v>
      </c>
      <c r="K389" s="32" t="s">
        <v>64</v>
      </c>
      <c r="L389" s="18" t="s">
        <v>891</v>
      </c>
      <c r="M389" s="18">
        <v>20220922</v>
      </c>
      <c r="P389" s="18" t="s">
        <v>68</v>
      </c>
      <c r="U389" s="34">
        <v>29372420</v>
      </c>
      <c r="V389" s="34">
        <v>940469.5</v>
      </c>
      <c r="W389" s="20">
        <v>553</v>
      </c>
      <c r="X389" s="18">
        <v>10</v>
      </c>
      <c r="AC389" s="18" t="s">
        <v>74</v>
      </c>
      <c r="AH389" s="18" t="s">
        <v>68</v>
      </c>
    </row>
    <row r="390" spans="1:52" x14ac:dyDescent="0.2">
      <c r="A390" s="17" t="s">
        <v>1047</v>
      </c>
      <c r="B390" s="28">
        <v>1056713</v>
      </c>
      <c r="C390" s="23" t="s">
        <v>800</v>
      </c>
      <c r="D390" s="28" t="s">
        <v>1048</v>
      </c>
      <c r="E390" s="18" t="s">
        <v>1049</v>
      </c>
      <c r="F390" s="24">
        <v>73464571.640000001</v>
      </c>
      <c r="G390" s="24">
        <v>120433724</v>
      </c>
      <c r="H390" s="18" t="s">
        <v>73</v>
      </c>
      <c r="J390" s="18" t="s">
        <v>63</v>
      </c>
      <c r="K390" s="32" t="s">
        <v>64</v>
      </c>
      <c r="L390" s="18" t="s">
        <v>965</v>
      </c>
      <c r="M390" s="18">
        <v>20050915</v>
      </c>
      <c r="P390" s="18" t="s">
        <v>68</v>
      </c>
      <c r="Q390" s="18" t="s">
        <v>68</v>
      </c>
      <c r="U390" s="34">
        <v>14305363</v>
      </c>
      <c r="V390" s="34">
        <v>6051668</v>
      </c>
      <c r="W390" s="20">
        <v>4277</v>
      </c>
      <c r="X390" s="18">
        <v>11</v>
      </c>
      <c r="AC390" s="18" t="s">
        <v>202</v>
      </c>
      <c r="AH390" s="18" t="s">
        <v>68</v>
      </c>
      <c r="AI390" s="18" t="s">
        <v>68</v>
      </c>
      <c r="AJ390" s="18" t="s">
        <v>68</v>
      </c>
    </row>
    <row r="391" spans="1:52" x14ac:dyDescent="0.2">
      <c r="A391" s="17" t="s">
        <v>3324</v>
      </c>
      <c r="B391" s="28">
        <v>1182945</v>
      </c>
      <c r="C391" s="23" t="s">
        <v>800</v>
      </c>
      <c r="D391" s="28" t="s">
        <v>3325</v>
      </c>
      <c r="E391" s="18" t="s">
        <v>3326</v>
      </c>
      <c r="F391" s="24">
        <v>1292328.125</v>
      </c>
      <c r="G391" s="24">
        <v>51693125</v>
      </c>
      <c r="H391" s="18" t="s">
        <v>73</v>
      </c>
      <c r="J391" s="18" t="s">
        <v>63</v>
      </c>
      <c r="K391" s="32" t="s">
        <v>64</v>
      </c>
      <c r="L391" s="18" t="s">
        <v>891</v>
      </c>
      <c r="M391" s="18">
        <v>20200824</v>
      </c>
      <c r="P391" s="18" t="s">
        <v>68</v>
      </c>
      <c r="U391" s="34">
        <v>878962</v>
      </c>
      <c r="V391" s="34">
        <v>32111.5</v>
      </c>
      <c r="W391" s="20">
        <v>106</v>
      </c>
      <c r="X391" s="18">
        <v>11</v>
      </c>
      <c r="AB391" s="18" t="s">
        <v>63</v>
      </c>
      <c r="AH391" s="18" t="s">
        <v>68</v>
      </c>
    </row>
    <row r="392" spans="1:52" x14ac:dyDescent="0.2">
      <c r="A392" s="17" t="s">
        <v>2017</v>
      </c>
      <c r="B392" s="28">
        <v>1107290</v>
      </c>
      <c r="C392" s="23" t="s">
        <v>800</v>
      </c>
      <c r="D392" s="28" t="s">
        <v>2018</v>
      </c>
      <c r="E392" s="18" t="s">
        <v>2019</v>
      </c>
      <c r="F392" s="24">
        <v>6600442.5</v>
      </c>
      <c r="G392" s="24">
        <v>146676500</v>
      </c>
      <c r="H392" s="18" t="s">
        <v>73</v>
      </c>
      <c r="J392" s="18" t="s">
        <v>63</v>
      </c>
      <c r="K392" s="32" t="s">
        <v>64</v>
      </c>
      <c r="L392" s="18" t="s">
        <v>100</v>
      </c>
      <c r="M392" s="18">
        <v>20060809</v>
      </c>
      <c r="U392" s="34">
        <v>27166077</v>
      </c>
      <c r="V392" s="34">
        <v>905300</v>
      </c>
      <c r="W392" s="20">
        <v>655</v>
      </c>
      <c r="X392" s="18">
        <v>11</v>
      </c>
      <c r="AB392" s="18" t="s">
        <v>63</v>
      </c>
      <c r="AJ392" s="18" t="s">
        <v>68</v>
      </c>
      <c r="AW392" s="18" t="s">
        <v>68</v>
      </c>
    </row>
    <row r="393" spans="1:52" x14ac:dyDescent="0.2">
      <c r="A393" s="17" t="s">
        <v>2632</v>
      </c>
      <c r="B393" s="28">
        <v>1138440</v>
      </c>
      <c r="C393" s="23" t="s">
        <v>800</v>
      </c>
      <c r="D393" s="28" t="s">
        <v>2633</v>
      </c>
      <c r="E393" s="18" t="s">
        <v>2634</v>
      </c>
      <c r="F393" s="24">
        <v>6063434.25</v>
      </c>
      <c r="G393" s="24">
        <v>80845790</v>
      </c>
      <c r="H393" s="18" t="s">
        <v>73</v>
      </c>
      <c r="J393" s="18" t="s">
        <v>182</v>
      </c>
      <c r="K393" s="32" t="s">
        <v>64</v>
      </c>
      <c r="L393" s="18" t="s">
        <v>930</v>
      </c>
      <c r="M393" s="18">
        <v>20170630</v>
      </c>
      <c r="P393" s="18" t="s">
        <v>68</v>
      </c>
      <c r="U393" s="34">
        <v>27725173</v>
      </c>
      <c r="V393" s="34">
        <v>2625305</v>
      </c>
      <c r="W393" s="20">
        <v>2766</v>
      </c>
      <c r="X393" s="18">
        <v>11</v>
      </c>
      <c r="AB393" s="18" t="s">
        <v>316</v>
      </c>
      <c r="AH393" s="18" t="s">
        <v>68</v>
      </c>
      <c r="AK393" s="18" t="s">
        <v>68</v>
      </c>
      <c r="AN393" s="18" t="s">
        <v>68</v>
      </c>
      <c r="AT393" s="18" t="s">
        <v>68</v>
      </c>
      <c r="AZ393" s="17" t="s">
        <v>2635</v>
      </c>
    </row>
    <row r="394" spans="1:52" x14ac:dyDescent="0.2">
      <c r="A394" s="17" t="s">
        <v>1975</v>
      </c>
      <c r="B394" s="28">
        <v>1103569</v>
      </c>
      <c r="C394" s="23" t="s">
        <v>800</v>
      </c>
      <c r="D394" s="28" t="s">
        <v>1976</v>
      </c>
      <c r="E394" s="18" t="s">
        <v>1977</v>
      </c>
      <c r="F394" s="24">
        <v>2441453.6800000002</v>
      </c>
      <c r="G394" s="24">
        <v>61036342</v>
      </c>
      <c r="H394" s="18" t="s">
        <v>73</v>
      </c>
      <c r="J394" s="18" t="s">
        <v>63</v>
      </c>
      <c r="K394" s="32" t="s">
        <v>64</v>
      </c>
      <c r="L394" s="18" t="s">
        <v>100</v>
      </c>
      <c r="M394" s="18">
        <v>20051213</v>
      </c>
      <c r="U394" s="34">
        <v>11293180</v>
      </c>
      <c r="V394" s="34">
        <v>435574</v>
      </c>
      <c r="W394" s="20">
        <v>1039</v>
      </c>
      <c r="X394" s="18">
        <v>11</v>
      </c>
      <c r="AC394" s="18" t="s">
        <v>97</v>
      </c>
      <c r="AH394" s="18" t="s">
        <v>68</v>
      </c>
    </row>
    <row r="395" spans="1:52" x14ac:dyDescent="0.2">
      <c r="A395" s="17" t="s">
        <v>1334</v>
      </c>
      <c r="B395" s="28">
        <v>29422</v>
      </c>
      <c r="C395" s="23" t="s">
        <v>800</v>
      </c>
      <c r="D395" s="28" t="s">
        <v>1335</v>
      </c>
      <c r="E395" s="18" t="s">
        <v>1336</v>
      </c>
      <c r="F395" s="24">
        <v>554747.65</v>
      </c>
      <c r="G395" s="24">
        <v>11094953</v>
      </c>
      <c r="H395" s="18" t="s">
        <v>73</v>
      </c>
      <c r="J395" s="18" t="s">
        <v>63</v>
      </c>
      <c r="K395" s="32" t="s">
        <v>64</v>
      </c>
      <c r="U395" s="34">
        <v>2108526</v>
      </c>
      <c r="V395" s="34">
        <v>101794.5</v>
      </c>
      <c r="W395" s="20">
        <v>247</v>
      </c>
      <c r="X395" s="18">
        <v>11</v>
      </c>
      <c r="AB395" s="18" t="s">
        <v>63</v>
      </c>
      <c r="AH395" s="18" t="s">
        <v>68</v>
      </c>
      <c r="AJ395" s="18" t="s">
        <v>68</v>
      </c>
      <c r="AL395" s="18" t="s">
        <v>68</v>
      </c>
      <c r="AX395" s="18" t="s">
        <v>68</v>
      </c>
    </row>
    <row r="396" spans="1:52" x14ac:dyDescent="0.2">
      <c r="A396" s="17" t="s">
        <v>2364</v>
      </c>
      <c r="B396" s="28">
        <v>1117273</v>
      </c>
      <c r="C396" s="23" t="s">
        <v>800</v>
      </c>
      <c r="D396" s="28" t="s">
        <v>3759</v>
      </c>
      <c r="E396" s="18" t="s">
        <v>3760</v>
      </c>
      <c r="F396" s="24">
        <v>5818809.7000000002</v>
      </c>
      <c r="G396" s="24">
        <v>58188097</v>
      </c>
      <c r="H396" s="18" t="s">
        <v>73</v>
      </c>
      <c r="J396" s="18" t="s">
        <v>63</v>
      </c>
      <c r="K396" s="32" t="s">
        <v>64</v>
      </c>
      <c r="L396" s="18" t="s">
        <v>66</v>
      </c>
      <c r="M396" s="18">
        <v>20080924</v>
      </c>
      <c r="O396" s="18" t="s">
        <v>101</v>
      </c>
      <c r="U396" s="34">
        <v>5775550</v>
      </c>
      <c r="V396" s="34">
        <v>657390</v>
      </c>
      <c r="W396" s="20">
        <v>670</v>
      </c>
      <c r="X396" s="18">
        <v>11</v>
      </c>
      <c r="AD396" s="18" t="s">
        <v>537</v>
      </c>
      <c r="AF396" s="18" t="s">
        <v>130</v>
      </c>
      <c r="AH396" s="18" t="s">
        <v>68</v>
      </c>
      <c r="AJ396" s="18" t="s">
        <v>68</v>
      </c>
      <c r="AT396" s="18" t="s">
        <v>68</v>
      </c>
    </row>
    <row r="397" spans="1:52" x14ac:dyDescent="0.2">
      <c r="A397" s="17" t="s">
        <v>1698</v>
      </c>
      <c r="B397" s="28">
        <v>40626</v>
      </c>
      <c r="C397" s="23" t="s">
        <v>800</v>
      </c>
      <c r="D397" s="28" t="s">
        <v>1699</v>
      </c>
      <c r="E397" s="18" t="s">
        <v>1700</v>
      </c>
      <c r="F397" s="24">
        <v>138636981</v>
      </c>
      <c r="G397" s="24">
        <v>220058700</v>
      </c>
      <c r="H397" s="18" t="s">
        <v>73</v>
      </c>
      <c r="J397" s="18" t="s">
        <v>63</v>
      </c>
      <c r="K397" s="32" t="s">
        <v>64</v>
      </c>
      <c r="O397" s="18" t="s">
        <v>93</v>
      </c>
      <c r="Q397" s="18" t="s">
        <v>68</v>
      </c>
      <c r="U397" s="34">
        <v>63592235</v>
      </c>
      <c r="V397" s="34">
        <v>22905615.5</v>
      </c>
      <c r="W397" s="20">
        <v>11920</v>
      </c>
      <c r="X397" s="18">
        <v>11</v>
      </c>
      <c r="AC397" s="18" t="s">
        <v>97</v>
      </c>
      <c r="AF397" s="18" t="s">
        <v>393</v>
      </c>
      <c r="AH397" s="18" t="s">
        <v>68</v>
      </c>
    </row>
    <row r="398" spans="1:52" x14ac:dyDescent="0.2">
      <c r="A398" s="17" t="s">
        <v>2426</v>
      </c>
      <c r="B398" s="28">
        <v>1123005</v>
      </c>
      <c r="C398" s="23" t="s">
        <v>800</v>
      </c>
      <c r="D398" s="28" t="s">
        <v>2427</v>
      </c>
      <c r="E398" s="18" t="s">
        <v>2428</v>
      </c>
      <c r="F398" s="24">
        <v>4580427.8250000002</v>
      </c>
      <c r="G398" s="24">
        <v>33929095</v>
      </c>
      <c r="H398" s="18" t="s">
        <v>73</v>
      </c>
      <c r="J398" s="18" t="s">
        <v>63</v>
      </c>
      <c r="K398" s="32" t="s">
        <v>64</v>
      </c>
      <c r="L398" s="18" t="s">
        <v>891</v>
      </c>
      <c r="M398" s="18">
        <v>20111220</v>
      </c>
      <c r="P398" s="18" t="s">
        <v>68</v>
      </c>
      <c r="U398" s="34">
        <v>1209328</v>
      </c>
      <c r="V398" s="34">
        <v>117136</v>
      </c>
      <c r="W398" s="20">
        <v>117</v>
      </c>
      <c r="X398" s="18">
        <v>10</v>
      </c>
      <c r="AF398" s="18" t="s">
        <v>130</v>
      </c>
      <c r="AH398" s="18" t="s">
        <v>68</v>
      </c>
      <c r="AJ398" s="18" t="s">
        <v>68</v>
      </c>
    </row>
    <row r="399" spans="1:52" x14ac:dyDescent="0.2">
      <c r="A399" s="17" t="s">
        <v>3242</v>
      </c>
      <c r="B399" s="28">
        <v>1181820</v>
      </c>
      <c r="C399" s="23" t="s">
        <v>800</v>
      </c>
      <c r="D399" s="28" t="s">
        <v>3243</v>
      </c>
      <c r="E399" s="18" t="s">
        <v>3244</v>
      </c>
      <c r="F399" s="24">
        <v>154660009.38999999</v>
      </c>
      <c r="G399" s="24">
        <v>253540999</v>
      </c>
      <c r="H399" s="18" t="s">
        <v>73</v>
      </c>
      <c r="J399" s="18" t="s">
        <v>65</v>
      </c>
      <c r="K399" s="32" t="s">
        <v>64</v>
      </c>
      <c r="L399" s="18" t="s">
        <v>891</v>
      </c>
      <c r="M399" s="18">
        <v>20210324</v>
      </c>
      <c r="O399" s="18" t="s">
        <v>101</v>
      </c>
      <c r="P399" s="18" t="s">
        <v>68</v>
      </c>
      <c r="Q399" s="18" t="s">
        <v>68</v>
      </c>
      <c r="R399" s="18" t="s">
        <v>68</v>
      </c>
      <c r="U399" s="34">
        <v>158716850</v>
      </c>
      <c r="V399" s="34">
        <v>119524139.5</v>
      </c>
      <c r="W399" s="20">
        <v>58932</v>
      </c>
      <c r="X399" s="18">
        <v>11</v>
      </c>
      <c r="AF399" s="18" t="s">
        <v>295</v>
      </c>
      <c r="AI399" s="18" t="s">
        <v>68</v>
      </c>
    </row>
    <row r="400" spans="1:52" x14ac:dyDescent="0.2">
      <c r="A400" s="17" t="s">
        <v>1344</v>
      </c>
      <c r="B400" s="28">
        <v>19653</v>
      </c>
      <c r="C400" s="23" t="s">
        <v>800</v>
      </c>
      <c r="D400" s="28" t="s">
        <v>1345</v>
      </c>
      <c r="E400" s="18" t="s">
        <v>1346</v>
      </c>
      <c r="F400" s="24">
        <v>224178.16</v>
      </c>
      <c r="G400" s="24">
        <v>22417816</v>
      </c>
      <c r="H400" s="18" t="s">
        <v>73</v>
      </c>
      <c r="J400" s="18" t="s">
        <v>63</v>
      </c>
      <c r="K400" s="32" t="s">
        <v>64</v>
      </c>
      <c r="U400" s="34">
        <v>2075440</v>
      </c>
      <c r="V400" s="34">
        <v>27717</v>
      </c>
      <c r="W400" s="20">
        <v>186</v>
      </c>
      <c r="X400" s="18">
        <v>10</v>
      </c>
      <c r="AB400" s="18" t="s">
        <v>63</v>
      </c>
    </row>
    <row r="401" spans="1:52" x14ac:dyDescent="0.2">
      <c r="A401" s="17" t="s">
        <v>2037</v>
      </c>
      <c r="B401" s="28">
        <v>1109312</v>
      </c>
      <c r="C401" s="23" t="s">
        <v>800</v>
      </c>
      <c r="D401" s="28" t="s">
        <v>2038</v>
      </c>
      <c r="E401" s="18" t="s">
        <v>2039</v>
      </c>
      <c r="F401" s="24">
        <v>73636361.900000006</v>
      </c>
      <c r="G401" s="24">
        <v>736363619</v>
      </c>
      <c r="H401" s="18" t="s">
        <v>73</v>
      </c>
      <c r="J401" s="18" t="s">
        <v>63</v>
      </c>
      <c r="K401" s="32" t="s">
        <v>64</v>
      </c>
      <c r="L401" s="18" t="s">
        <v>891</v>
      </c>
      <c r="M401" s="18">
        <v>20080926</v>
      </c>
      <c r="O401" s="18" t="s">
        <v>101</v>
      </c>
      <c r="P401" s="18" t="s">
        <v>68</v>
      </c>
      <c r="U401" s="34">
        <v>21418560</v>
      </c>
      <c r="V401" s="34">
        <v>2146727</v>
      </c>
      <c r="W401" s="20">
        <v>1960</v>
      </c>
      <c r="X401" s="18">
        <v>11</v>
      </c>
      <c r="AF401" s="18" t="s">
        <v>455</v>
      </c>
      <c r="AJ401" s="18" t="s">
        <v>68</v>
      </c>
    </row>
    <row r="402" spans="1:52" x14ac:dyDescent="0.2">
      <c r="A402" s="17" t="s">
        <v>1825</v>
      </c>
      <c r="B402" s="28">
        <v>1101461</v>
      </c>
      <c r="C402" s="23" t="s">
        <v>800</v>
      </c>
      <c r="D402" s="28" t="s">
        <v>1826</v>
      </c>
      <c r="E402" s="18" t="s">
        <v>1827</v>
      </c>
      <c r="F402" s="24">
        <v>7182888.1699999999</v>
      </c>
      <c r="G402" s="24">
        <v>46341214</v>
      </c>
      <c r="H402" s="18" t="s">
        <v>73</v>
      </c>
      <c r="J402" s="18" t="s">
        <v>63</v>
      </c>
      <c r="K402" s="32" t="s">
        <v>64</v>
      </c>
      <c r="L402" s="18" t="s">
        <v>100</v>
      </c>
      <c r="M402" s="18">
        <v>20050922</v>
      </c>
      <c r="U402" s="34">
        <v>1342945</v>
      </c>
      <c r="V402" s="34">
        <v>258424.5</v>
      </c>
      <c r="W402" s="20">
        <v>175</v>
      </c>
      <c r="X402" s="18">
        <v>11</v>
      </c>
      <c r="AB402" s="18" t="s">
        <v>63</v>
      </c>
      <c r="AF402" s="18" t="s">
        <v>130</v>
      </c>
      <c r="AH402" s="18" t="s">
        <v>68</v>
      </c>
      <c r="AI402" s="18" t="s">
        <v>68</v>
      </c>
      <c r="AP402" s="18" t="s">
        <v>68</v>
      </c>
      <c r="AQ402" s="18" t="s">
        <v>68</v>
      </c>
    </row>
    <row r="403" spans="1:52" x14ac:dyDescent="0.2">
      <c r="A403" s="17" t="s">
        <v>3317</v>
      </c>
      <c r="B403" s="28">
        <v>1182760</v>
      </c>
      <c r="C403" s="23" t="s">
        <v>800</v>
      </c>
      <c r="D403" s="28" t="s">
        <v>3318</v>
      </c>
      <c r="E403" s="18" t="s">
        <v>3319</v>
      </c>
      <c r="F403" s="24">
        <v>5558465.1050000004</v>
      </c>
      <c r="G403" s="24">
        <v>58510159</v>
      </c>
      <c r="H403" s="18" t="s">
        <v>73</v>
      </c>
      <c r="J403" s="18" t="s">
        <v>65</v>
      </c>
      <c r="K403" s="32" t="s">
        <v>64</v>
      </c>
      <c r="L403" s="18" t="s">
        <v>891</v>
      </c>
      <c r="M403" s="18">
        <v>20220404</v>
      </c>
      <c r="P403" s="18" t="s">
        <v>68</v>
      </c>
      <c r="U403" s="34">
        <v>10368235</v>
      </c>
      <c r="V403" s="34">
        <v>1137949</v>
      </c>
      <c r="W403" s="20">
        <v>939</v>
      </c>
      <c r="X403" s="18">
        <v>11</v>
      </c>
      <c r="AE403" s="18" t="s">
        <v>126</v>
      </c>
      <c r="AJ403" s="18" t="s">
        <v>68</v>
      </c>
      <c r="AQ403" s="18" t="s">
        <v>68</v>
      </c>
    </row>
    <row r="404" spans="1:52" x14ac:dyDescent="0.2">
      <c r="A404" s="17" t="s">
        <v>1789</v>
      </c>
      <c r="B404" s="28">
        <v>1062245</v>
      </c>
      <c r="C404" s="23" t="s">
        <v>800</v>
      </c>
      <c r="D404" s="28" t="s">
        <v>1790</v>
      </c>
      <c r="E404" s="18" t="s">
        <v>1791</v>
      </c>
      <c r="F404" s="24">
        <v>6634404.0599999996</v>
      </c>
      <c r="G404" s="24">
        <v>221146802</v>
      </c>
      <c r="H404" s="18" t="s">
        <v>73</v>
      </c>
      <c r="J404" s="18" t="s">
        <v>65</v>
      </c>
      <c r="K404" s="32" t="s">
        <v>64</v>
      </c>
      <c r="U404" s="34">
        <v>24620318</v>
      </c>
      <c r="V404" s="34">
        <v>1356876</v>
      </c>
      <c r="W404" s="20">
        <v>1210</v>
      </c>
      <c r="X404" s="18">
        <v>11</v>
      </c>
      <c r="AB404" s="18" t="s">
        <v>111</v>
      </c>
      <c r="AH404" s="18" t="s">
        <v>68</v>
      </c>
      <c r="AI404" s="18" t="s">
        <v>68</v>
      </c>
      <c r="AJ404" s="18" t="s">
        <v>68</v>
      </c>
    </row>
    <row r="405" spans="1:52" x14ac:dyDescent="0.2">
      <c r="A405" s="17" t="s">
        <v>1954</v>
      </c>
      <c r="B405" s="28">
        <v>42502</v>
      </c>
      <c r="C405" s="23" t="s">
        <v>800</v>
      </c>
      <c r="D405" s="28" t="s">
        <v>1955</v>
      </c>
      <c r="E405" s="18" t="s">
        <v>1956</v>
      </c>
      <c r="F405" s="24">
        <v>95059006.400000006</v>
      </c>
      <c r="G405" s="24">
        <v>59411879</v>
      </c>
      <c r="H405" s="18" t="s">
        <v>73</v>
      </c>
      <c r="J405" s="18" t="s">
        <v>63</v>
      </c>
      <c r="K405" s="32" t="s">
        <v>64</v>
      </c>
      <c r="O405" s="18" t="s">
        <v>101</v>
      </c>
      <c r="U405" s="34">
        <v>22202514</v>
      </c>
      <c r="V405" s="34">
        <v>29113016.5</v>
      </c>
      <c r="W405" s="20">
        <v>20016</v>
      </c>
      <c r="X405" s="18">
        <v>11</v>
      </c>
      <c r="AB405" s="18" t="s">
        <v>63</v>
      </c>
      <c r="AZ405" s="17" t="s">
        <v>1957</v>
      </c>
    </row>
    <row r="406" spans="1:52" x14ac:dyDescent="0.2">
      <c r="A406" s="17" t="s">
        <v>1831</v>
      </c>
      <c r="B406" s="28">
        <v>1023561</v>
      </c>
      <c r="C406" s="23" t="s">
        <v>800</v>
      </c>
      <c r="D406" s="28" t="s">
        <v>1832</v>
      </c>
      <c r="E406" s="18" t="s">
        <v>1833</v>
      </c>
      <c r="F406" s="24">
        <v>7770489.9699999997</v>
      </c>
      <c r="G406" s="24">
        <v>67569478</v>
      </c>
      <c r="H406" s="18" t="s">
        <v>73</v>
      </c>
      <c r="J406" s="18" t="s">
        <v>65</v>
      </c>
      <c r="K406" s="32" t="s">
        <v>64</v>
      </c>
      <c r="O406" s="18" t="s">
        <v>101</v>
      </c>
      <c r="U406" s="34">
        <v>22970599</v>
      </c>
      <c r="V406" s="34">
        <v>2189180.5</v>
      </c>
      <c r="W406" s="20">
        <v>2530</v>
      </c>
      <c r="X406" s="18">
        <v>11</v>
      </c>
      <c r="AB406" s="18" t="s">
        <v>316</v>
      </c>
      <c r="AH406" s="18" t="s">
        <v>68</v>
      </c>
      <c r="AX406" s="18" t="s">
        <v>68</v>
      </c>
    </row>
    <row r="407" spans="1:52" x14ac:dyDescent="0.2">
      <c r="A407" s="17" t="s">
        <v>2915</v>
      </c>
      <c r="B407" s="28">
        <v>1159670</v>
      </c>
      <c r="C407" s="23" t="s">
        <v>800</v>
      </c>
      <c r="D407" s="28" t="s">
        <v>2916</v>
      </c>
      <c r="E407" s="18" t="s">
        <v>2917</v>
      </c>
      <c r="F407" s="24">
        <v>76080200.239999995</v>
      </c>
      <c r="G407" s="24">
        <v>86454773</v>
      </c>
      <c r="H407" s="18" t="s">
        <v>73</v>
      </c>
      <c r="J407" s="18" t="s">
        <v>63</v>
      </c>
      <c r="K407" s="32" t="s">
        <v>64</v>
      </c>
      <c r="L407" s="18" t="s">
        <v>965</v>
      </c>
      <c r="M407" s="18">
        <v>20220909</v>
      </c>
      <c r="Q407" s="18" t="s">
        <v>68</v>
      </c>
      <c r="U407" s="34">
        <v>8438098</v>
      </c>
      <c r="V407" s="34">
        <v>6294889</v>
      </c>
      <c r="W407" s="20">
        <v>2143</v>
      </c>
      <c r="X407" s="18">
        <v>11</v>
      </c>
      <c r="Z407" s="18" t="s">
        <v>280</v>
      </c>
      <c r="AC407" s="18" t="s">
        <v>202</v>
      </c>
      <c r="AE407" s="18" t="s">
        <v>98</v>
      </c>
      <c r="AJ407" s="18" t="s">
        <v>68</v>
      </c>
    </row>
    <row r="408" spans="1:52" x14ac:dyDescent="0.2">
      <c r="A408" s="17" t="s">
        <v>3554</v>
      </c>
      <c r="B408" s="28">
        <v>1185566</v>
      </c>
      <c r="C408" s="23" t="s">
        <v>800</v>
      </c>
      <c r="D408" s="28" t="s">
        <v>3555</v>
      </c>
      <c r="E408" s="18" t="s">
        <v>3556</v>
      </c>
      <c r="F408" s="24">
        <v>112051133</v>
      </c>
      <c r="G408" s="24">
        <v>151420450</v>
      </c>
      <c r="H408" s="18" t="s">
        <v>73</v>
      </c>
      <c r="J408" s="18" t="s">
        <v>86</v>
      </c>
      <c r="K408" s="32" t="s">
        <v>223</v>
      </c>
      <c r="L408" s="18" t="s">
        <v>100</v>
      </c>
      <c r="M408" s="18">
        <v>20220104</v>
      </c>
      <c r="N408" s="18" t="s">
        <v>105</v>
      </c>
      <c r="O408" s="18" t="s">
        <v>93</v>
      </c>
      <c r="U408" s="34">
        <v>4334179</v>
      </c>
      <c r="V408" s="34">
        <v>3896362.5</v>
      </c>
      <c r="W408" s="20">
        <v>1835</v>
      </c>
      <c r="X408" s="18">
        <v>11</v>
      </c>
      <c r="AC408" s="18" t="s">
        <v>74</v>
      </c>
      <c r="AH408" s="18" t="s">
        <v>68</v>
      </c>
      <c r="AJ408" s="18" t="s">
        <v>68</v>
      </c>
    </row>
    <row r="409" spans="1:52" x14ac:dyDescent="0.2">
      <c r="A409" s="17" t="s">
        <v>2975</v>
      </c>
      <c r="B409" s="28">
        <v>1162145</v>
      </c>
      <c r="C409" s="23" t="s">
        <v>800</v>
      </c>
      <c r="D409" s="28" t="s">
        <v>2976</v>
      </c>
      <c r="E409" s="18" t="s">
        <v>2977</v>
      </c>
      <c r="F409" s="24">
        <v>479242.2</v>
      </c>
      <c r="G409" s="24">
        <v>15974740</v>
      </c>
      <c r="H409" s="18" t="s">
        <v>73</v>
      </c>
      <c r="J409" s="18" t="s">
        <v>63</v>
      </c>
      <c r="K409" s="32" t="s">
        <v>64</v>
      </c>
      <c r="L409" s="18" t="s">
        <v>66</v>
      </c>
      <c r="M409" s="18">
        <v>20130410</v>
      </c>
      <c r="U409" s="34">
        <v>2057057</v>
      </c>
      <c r="V409" s="34">
        <v>72805.5</v>
      </c>
      <c r="W409" s="20">
        <v>220</v>
      </c>
      <c r="X409" s="18">
        <v>11</v>
      </c>
      <c r="AA409" s="18" t="s">
        <v>86</v>
      </c>
      <c r="AF409" s="18" t="s">
        <v>130</v>
      </c>
      <c r="AH409" s="18" t="s">
        <v>68</v>
      </c>
      <c r="AK409" s="18" t="s">
        <v>68</v>
      </c>
      <c r="AZ409" s="17" t="s">
        <v>219</v>
      </c>
    </row>
    <row r="410" spans="1:52" x14ac:dyDescent="0.2">
      <c r="A410" s="17" t="s">
        <v>3466</v>
      </c>
      <c r="B410" s="28">
        <v>1184535</v>
      </c>
      <c r="C410" s="23" t="s">
        <v>800</v>
      </c>
      <c r="D410" s="28" t="s">
        <v>3731</v>
      </c>
      <c r="E410" s="18" t="s">
        <v>3732</v>
      </c>
      <c r="F410" s="24">
        <v>2297464.89</v>
      </c>
      <c r="G410" s="24">
        <v>76582163</v>
      </c>
      <c r="H410" s="18" t="s">
        <v>73</v>
      </c>
      <c r="J410" s="18" t="s">
        <v>63</v>
      </c>
      <c r="K410" s="32" t="s">
        <v>64</v>
      </c>
      <c r="L410" s="18" t="s">
        <v>100</v>
      </c>
      <c r="M410" s="18">
        <v>20210421</v>
      </c>
      <c r="O410" s="18" t="s">
        <v>101</v>
      </c>
      <c r="U410" s="34">
        <v>28812043</v>
      </c>
      <c r="V410" s="34">
        <v>1019588</v>
      </c>
      <c r="W410" s="20">
        <v>817</v>
      </c>
      <c r="X410" s="18">
        <v>11</v>
      </c>
      <c r="AE410" s="18" t="s">
        <v>142</v>
      </c>
      <c r="AH410" s="18" t="s">
        <v>68</v>
      </c>
      <c r="AJ410" s="18" t="s">
        <v>68</v>
      </c>
    </row>
    <row r="411" spans="1:52" x14ac:dyDescent="0.2">
      <c r="A411" s="17" t="s">
        <v>992</v>
      </c>
      <c r="B411" s="28">
        <v>15928</v>
      </c>
      <c r="C411" s="23" t="s">
        <v>800</v>
      </c>
      <c r="D411" s="28" t="s">
        <v>993</v>
      </c>
      <c r="E411" s="18" t="s">
        <v>994</v>
      </c>
      <c r="F411" s="24">
        <v>1475090.51</v>
      </c>
      <c r="G411" s="24">
        <v>147509051</v>
      </c>
      <c r="H411" s="18" t="s">
        <v>73</v>
      </c>
      <c r="J411" s="18" t="s">
        <v>63</v>
      </c>
      <c r="K411" s="32" t="s">
        <v>64</v>
      </c>
      <c r="O411" s="18" t="s">
        <v>101</v>
      </c>
      <c r="U411" s="34">
        <v>16684566</v>
      </c>
      <c r="V411" s="34">
        <v>243846</v>
      </c>
      <c r="W411" s="20">
        <v>556</v>
      </c>
      <c r="X411" s="18">
        <v>11</v>
      </c>
      <c r="AF411" s="18" t="s">
        <v>130</v>
      </c>
      <c r="AH411" s="18" t="s">
        <v>68</v>
      </c>
      <c r="AT411" s="18" t="s">
        <v>68</v>
      </c>
    </row>
    <row r="412" spans="1:52" x14ac:dyDescent="0.2">
      <c r="A412" s="17" t="s">
        <v>2401</v>
      </c>
      <c r="B412" s="28">
        <v>1119147</v>
      </c>
      <c r="C412" s="23" t="s">
        <v>800</v>
      </c>
      <c r="D412" s="28" t="s">
        <v>2402</v>
      </c>
      <c r="E412" s="18" t="s">
        <v>2403</v>
      </c>
      <c r="F412" s="24">
        <v>948071.41</v>
      </c>
      <c r="G412" s="24">
        <v>94807141</v>
      </c>
      <c r="H412" s="18" t="s">
        <v>73</v>
      </c>
      <c r="J412" s="18" t="s">
        <v>349</v>
      </c>
      <c r="K412" s="32" t="s">
        <v>215</v>
      </c>
      <c r="L412" s="18" t="s">
        <v>891</v>
      </c>
      <c r="M412" s="18">
        <v>20100702</v>
      </c>
      <c r="P412" s="18" t="s">
        <v>68</v>
      </c>
      <c r="T412" s="18" t="s">
        <v>349</v>
      </c>
      <c r="U412" s="34">
        <v>481162</v>
      </c>
      <c r="V412" s="34">
        <v>5904</v>
      </c>
      <c r="W412" s="20">
        <v>41</v>
      </c>
      <c r="X412" s="18">
        <v>8</v>
      </c>
      <c r="AF412" s="18" t="s">
        <v>130</v>
      </c>
      <c r="AJ412" s="18" t="s">
        <v>68</v>
      </c>
      <c r="AN412" s="18" t="s">
        <v>68</v>
      </c>
      <c r="AU412" s="18" t="s">
        <v>68</v>
      </c>
      <c r="AY412" s="18" t="s">
        <v>68</v>
      </c>
    </row>
    <row r="413" spans="1:52" x14ac:dyDescent="0.2">
      <c r="A413" s="17" t="s">
        <v>1540</v>
      </c>
      <c r="B413" s="28">
        <v>1098024</v>
      </c>
      <c r="C413" s="23" t="s">
        <v>800</v>
      </c>
      <c r="D413" s="28" t="s">
        <v>1541</v>
      </c>
      <c r="E413" s="18" t="s">
        <v>1542</v>
      </c>
      <c r="F413" s="24">
        <v>6928200.75</v>
      </c>
      <c r="G413" s="24">
        <v>277128030</v>
      </c>
      <c r="H413" s="18" t="s">
        <v>73</v>
      </c>
      <c r="J413" s="18" t="s">
        <v>63</v>
      </c>
      <c r="K413" s="32" t="s">
        <v>64</v>
      </c>
      <c r="L413" s="18" t="s">
        <v>891</v>
      </c>
      <c r="M413" s="18">
        <v>20070628</v>
      </c>
      <c r="O413" s="18" t="s">
        <v>101</v>
      </c>
      <c r="P413" s="18" t="s">
        <v>68</v>
      </c>
      <c r="U413" s="34">
        <v>27844698</v>
      </c>
      <c r="V413" s="34">
        <v>1024090</v>
      </c>
      <c r="W413" s="20">
        <v>1209</v>
      </c>
      <c r="X413" s="18">
        <v>11</v>
      </c>
      <c r="AB413" s="18" t="s">
        <v>65</v>
      </c>
      <c r="AT413" s="18" t="s">
        <v>68</v>
      </c>
    </row>
    <row r="414" spans="1:52" x14ac:dyDescent="0.2">
      <c r="A414" s="17" t="s">
        <v>877</v>
      </c>
      <c r="B414" s="28">
        <v>30196</v>
      </c>
      <c r="C414" s="23" t="s">
        <v>800</v>
      </c>
      <c r="D414" s="28" t="s">
        <v>878</v>
      </c>
      <c r="E414" s="18" t="s">
        <v>879</v>
      </c>
      <c r="F414" s="24">
        <v>1205721.29</v>
      </c>
      <c r="G414" s="24">
        <v>5608006</v>
      </c>
      <c r="H414" s="18" t="s">
        <v>73</v>
      </c>
      <c r="J414" s="18" t="s">
        <v>63</v>
      </c>
      <c r="K414" s="32" t="s">
        <v>64</v>
      </c>
      <c r="O414" s="18" t="s">
        <v>101</v>
      </c>
      <c r="U414" s="34">
        <v>5324825</v>
      </c>
      <c r="V414" s="34">
        <v>371649.5</v>
      </c>
      <c r="W414" s="20">
        <v>649</v>
      </c>
      <c r="X414" s="18">
        <v>11</v>
      </c>
      <c r="AB414" s="18" t="s">
        <v>316</v>
      </c>
      <c r="AH414" s="18" t="s">
        <v>68</v>
      </c>
      <c r="AI414" s="18" t="s">
        <v>68</v>
      </c>
      <c r="AJ414" s="18" t="s">
        <v>68</v>
      </c>
      <c r="AK414" s="18" t="s">
        <v>68</v>
      </c>
      <c r="AQ414" s="18" t="s">
        <v>68</v>
      </c>
      <c r="AX414" s="18" t="s">
        <v>68</v>
      </c>
      <c r="AZ414" s="17" t="s">
        <v>880</v>
      </c>
    </row>
    <row r="415" spans="1:52" x14ac:dyDescent="0.2">
      <c r="A415" s="17" t="s">
        <v>1365</v>
      </c>
      <c r="B415" s="28">
        <v>25723</v>
      </c>
      <c r="C415" s="23" t="s">
        <v>800</v>
      </c>
      <c r="D415" s="28" t="s">
        <v>1366</v>
      </c>
      <c r="E415" s="18" t="s">
        <v>1367</v>
      </c>
      <c r="F415" s="24">
        <v>59382869.280000001</v>
      </c>
      <c r="G415" s="24">
        <v>247428622</v>
      </c>
      <c r="H415" s="18" t="s">
        <v>73</v>
      </c>
      <c r="J415" s="18" t="s">
        <v>63</v>
      </c>
      <c r="K415" s="32" t="s">
        <v>64</v>
      </c>
      <c r="O415" s="18" t="s">
        <v>101</v>
      </c>
      <c r="U415" s="34">
        <v>71411849</v>
      </c>
      <c r="V415" s="34">
        <v>18444365.5</v>
      </c>
      <c r="W415" s="20">
        <v>13782</v>
      </c>
      <c r="X415" s="18">
        <v>11</v>
      </c>
      <c r="AC415" s="18" t="s">
        <v>97</v>
      </c>
      <c r="AI415" s="18" t="s">
        <v>68</v>
      </c>
    </row>
    <row r="416" spans="1:52" x14ac:dyDescent="0.2">
      <c r="A416" s="17" t="s">
        <v>2799</v>
      </c>
      <c r="B416" s="28">
        <v>1153630</v>
      </c>
      <c r="C416" s="23" t="s">
        <v>800</v>
      </c>
      <c r="D416" s="28" t="s">
        <v>2800</v>
      </c>
      <c r="E416" s="18" t="s">
        <v>2801</v>
      </c>
      <c r="F416" s="24">
        <v>45007856.405000001</v>
      </c>
      <c r="G416" s="24">
        <v>209338867</v>
      </c>
      <c r="H416" s="18" t="s">
        <v>73</v>
      </c>
      <c r="J416" s="18" t="s">
        <v>63</v>
      </c>
      <c r="K416" s="32" t="s">
        <v>64</v>
      </c>
      <c r="M416" s="18">
        <v>20111229</v>
      </c>
      <c r="O416" s="18" t="s">
        <v>101</v>
      </c>
      <c r="U416" s="34">
        <v>60370663</v>
      </c>
      <c r="V416" s="34">
        <v>13488246</v>
      </c>
      <c r="W416" s="20">
        <v>10073.5</v>
      </c>
      <c r="X416" s="18">
        <v>11</v>
      </c>
      <c r="AB416" s="18" t="s">
        <v>876</v>
      </c>
      <c r="AH416" s="18" t="s">
        <v>68</v>
      </c>
    </row>
    <row r="417" spans="1:52" x14ac:dyDescent="0.2">
      <c r="A417" s="17" t="s">
        <v>2449</v>
      </c>
      <c r="B417" s="28">
        <v>1126240</v>
      </c>
      <c r="C417" s="23" t="s">
        <v>800</v>
      </c>
      <c r="D417" s="28" t="s">
        <v>2450</v>
      </c>
      <c r="E417" s="18" t="s">
        <v>2451</v>
      </c>
      <c r="F417" s="24">
        <v>1663450.5</v>
      </c>
      <c r="G417" s="24">
        <v>66538020</v>
      </c>
      <c r="H417" s="18" t="s">
        <v>73</v>
      </c>
      <c r="J417" s="18" t="s">
        <v>63</v>
      </c>
      <c r="K417" s="32" t="s">
        <v>64</v>
      </c>
      <c r="L417" s="18" t="s">
        <v>66</v>
      </c>
      <c r="M417" s="18">
        <v>20091231</v>
      </c>
      <c r="O417" s="18" t="s">
        <v>101</v>
      </c>
      <c r="U417" s="34">
        <v>8945490</v>
      </c>
      <c r="V417" s="34">
        <v>271063.5</v>
      </c>
      <c r="W417" s="20">
        <v>556</v>
      </c>
      <c r="X417" s="18">
        <v>11</v>
      </c>
      <c r="Y417" s="18" t="s">
        <v>719</v>
      </c>
      <c r="AB417" s="18" t="s">
        <v>69</v>
      </c>
      <c r="AH417" s="18" t="s">
        <v>68</v>
      </c>
      <c r="AT417" s="18" t="s">
        <v>68</v>
      </c>
    </row>
    <row r="418" spans="1:52" x14ac:dyDescent="0.2">
      <c r="A418" s="17" t="s">
        <v>3196</v>
      </c>
      <c r="B418" s="28">
        <v>1181079</v>
      </c>
      <c r="C418" s="23" t="s">
        <v>800</v>
      </c>
      <c r="D418" s="28" t="s">
        <v>3197</v>
      </c>
      <c r="E418" s="18" t="s">
        <v>3198</v>
      </c>
      <c r="F418" s="24">
        <v>1084112.6000000001</v>
      </c>
      <c r="G418" s="24">
        <v>27102815</v>
      </c>
      <c r="H418" s="18" t="s">
        <v>73</v>
      </c>
      <c r="J418" s="18" t="s">
        <v>63</v>
      </c>
      <c r="K418" s="32" t="s">
        <v>64</v>
      </c>
      <c r="L418" s="18" t="s">
        <v>891</v>
      </c>
      <c r="M418" s="18">
        <v>20210610</v>
      </c>
      <c r="P418" s="18" t="s">
        <v>68</v>
      </c>
      <c r="U418" s="34">
        <v>7554038</v>
      </c>
      <c r="V418" s="34">
        <v>171689</v>
      </c>
      <c r="W418" s="20">
        <v>285</v>
      </c>
      <c r="X418" s="18">
        <v>10</v>
      </c>
      <c r="AF418" s="18" t="s">
        <v>130</v>
      </c>
      <c r="AH418" s="18" t="s">
        <v>68</v>
      </c>
      <c r="AI418" s="18" t="s">
        <v>68</v>
      </c>
    </row>
    <row r="419" spans="1:52" x14ac:dyDescent="0.2">
      <c r="A419" s="17" t="s">
        <v>3535</v>
      </c>
      <c r="B419" s="28">
        <v>1185555</v>
      </c>
      <c r="C419" s="23" t="s">
        <v>800</v>
      </c>
      <c r="D419" s="28" t="s">
        <v>3536</v>
      </c>
      <c r="E419" s="18" t="s">
        <v>3537</v>
      </c>
      <c r="F419" s="24">
        <v>1700581</v>
      </c>
      <c r="G419" s="24">
        <v>68023240</v>
      </c>
      <c r="H419" s="18" t="s">
        <v>73</v>
      </c>
      <c r="J419" s="18" t="s">
        <v>63</v>
      </c>
      <c r="K419" s="32" t="s">
        <v>64</v>
      </c>
      <c r="L419" s="18" t="s">
        <v>66</v>
      </c>
      <c r="M419" s="18">
        <v>20211122</v>
      </c>
      <c r="U419" s="34">
        <v>5410542</v>
      </c>
      <c r="V419" s="34">
        <v>381891.5</v>
      </c>
      <c r="W419" s="20">
        <v>314</v>
      </c>
      <c r="X419" s="18">
        <v>11</v>
      </c>
      <c r="AB419" s="18" t="s">
        <v>111</v>
      </c>
      <c r="AH419" s="18" t="s">
        <v>68</v>
      </c>
    </row>
    <row r="420" spans="1:52" x14ac:dyDescent="0.2">
      <c r="A420" s="17" t="s">
        <v>962</v>
      </c>
      <c r="B420" s="28">
        <v>1097782</v>
      </c>
      <c r="C420" s="23" t="s">
        <v>800</v>
      </c>
      <c r="D420" s="28" t="s">
        <v>963</v>
      </c>
      <c r="E420" s="18" t="s">
        <v>964</v>
      </c>
      <c r="F420" s="24">
        <v>970630.16</v>
      </c>
      <c r="G420" s="24">
        <v>48531508</v>
      </c>
      <c r="H420" s="18" t="s">
        <v>73</v>
      </c>
      <c r="J420" s="18" t="s">
        <v>63</v>
      </c>
      <c r="K420" s="32" t="s">
        <v>64</v>
      </c>
      <c r="L420" s="18" t="s">
        <v>965</v>
      </c>
      <c r="M420" s="18">
        <v>20220316</v>
      </c>
      <c r="O420" s="18" t="s">
        <v>101</v>
      </c>
      <c r="P420" s="18" t="s">
        <v>68</v>
      </c>
      <c r="U420" s="34">
        <v>12209329</v>
      </c>
      <c r="V420" s="34">
        <v>336681</v>
      </c>
      <c r="W420" s="20">
        <v>543</v>
      </c>
      <c r="X420" s="18">
        <v>11</v>
      </c>
      <c r="AC420" s="18" t="s">
        <v>97</v>
      </c>
      <c r="AF420" s="18" t="s">
        <v>127</v>
      </c>
      <c r="AJ420" s="18" t="s">
        <v>68</v>
      </c>
    </row>
    <row r="421" spans="1:52" x14ac:dyDescent="0.2">
      <c r="A421" s="17" t="s">
        <v>3004</v>
      </c>
      <c r="B421" s="28">
        <v>1161935</v>
      </c>
      <c r="C421" s="23" t="s">
        <v>800</v>
      </c>
      <c r="D421" s="28" t="s">
        <v>3005</v>
      </c>
      <c r="E421" s="18" t="s">
        <v>3006</v>
      </c>
      <c r="F421" s="24">
        <v>2022677.6</v>
      </c>
      <c r="G421" s="24">
        <v>40453552</v>
      </c>
      <c r="H421" s="18" t="s">
        <v>73</v>
      </c>
      <c r="J421" s="18" t="s">
        <v>63</v>
      </c>
      <c r="K421" s="32" t="s">
        <v>64</v>
      </c>
      <c r="L421" s="18" t="s">
        <v>891</v>
      </c>
      <c r="M421" s="18">
        <v>20170202</v>
      </c>
      <c r="P421" s="18" t="s">
        <v>68</v>
      </c>
      <c r="U421" s="34">
        <v>9086394</v>
      </c>
      <c r="V421" s="34">
        <v>403495</v>
      </c>
      <c r="W421" s="20">
        <v>702</v>
      </c>
      <c r="X421" s="18">
        <v>11</v>
      </c>
      <c r="AB421" s="18" t="s">
        <v>1233</v>
      </c>
      <c r="AH421" s="18" t="s">
        <v>68</v>
      </c>
      <c r="AI421" s="18" t="s">
        <v>68</v>
      </c>
      <c r="AJ421" s="18" t="s">
        <v>68</v>
      </c>
      <c r="AP421" s="18" t="s">
        <v>68</v>
      </c>
      <c r="AQ421" s="18" t="s">
        <v>68</v>
      </c>
    </row>
    <row r="422" spans="1:52" x14ac:dyDescent="0.2">
      <c r="A422" s="17" t="s">
        <v>3136</v>
      </c>
      <c r="B422" s="28">
        <v>1180485</v>
      </c>
      <c r="C422" s="23" t="s">
        <v>800</v>
      </c>
      <c r="D422" s="28" t="s">
        <v>3137</v>
      </c>
      <c r="E422" s="18" t="s">
        <v>3138</v>
      </c>
      <c r="F422" s="24">
        <v>222514659.84</v>
      </c>
      <c r="G422" s="24">
        <v>168571712</v>
      </c>
      <c r="H422" s="18" t="s">
        <v>73</v>
      </c>
      <c r="J422" s="18" t="s">
        <v>65</v>
      </c>
      <c r="K422" s="32" t="s">
        <v>64</v>
      </c>
      <c r="L422" s="18" t="s">
        <v>100</v>
      </c>
      <c r="M422" s="18">
        <v>20171107</v>
      </c>
      <c r="N422" s="18" t="s">
        <v>381</v>
      </c>
      <c r="Q422" s="18" t="s">
        <v>68</v>
      </c>
      <c r="U422" s="34">
        <v>27954978</v>
      </c>
      <c r="V422" s="34">
        <v>32553705</v>
      </c>
      <c r="W422" s="20">
        <v>30601</v>
      </c>
      <c r="X422" s="18">
        <v>11</v>
      </c>
      <c r="AF422" s="18" t="s">
        <v>3139</v>
      </c>
      <c r="AH422" s="18" t="s">
        <v>68</v>
      </c>
      <c r="AI422" s="18" t="s">
        <v>68</v>
      </c>
    </row>
    <row r="423" spans="1:52" x14ac:dyDescent="0.2">
      <c r="A423" s="17" t="s">
        <v>1473</v>
      </c>
      <c r="B423" s="28">
        <v>1097884</v>
      </c>
      <c r="C423" s="23" t="s">
        <v>800</v>
      </c>
      <c r="D423" s="28" t="s">
        <v>1474</v>
      </c>
      <c r="E423" s="18" t="s">
        <v>1475</v>
      </c>
      <c r="F423" s="24">
        <v>2026508.64</v>
      </c>
      <c r="G423" s="24">
        <v>101325432</v>
      </c>
      <c r="H423" s="18" t="s">
        <v>73</v>
      </c>
      <c r="J423" s="18" t="s">
        <v>63</v>
      </c>
      <c r="K423" s="32" t="s">
        <v>64</v>
      </c>
      <c r="L423" s="18" t="s">
        <v>100</v>
      </c>
      <c r="M423" s="18">
        <v>20050203</v>
      </c>
      <c r="U423" s="34">
        <v>10905679</v>
      </c>
      <c r="V423" s="34">
        <v>262940.5</v>
      </c>
      <c r="W423" s="20">
        <v>669</v>
      </c>
      <c r="X423" s="18">
        <v>11</v>
      </c>
      <c r="AC423" s="18" t="s">
        <v>526</v>
      </c>
      <c r="AH423" s="18" t="s">
        <v>68</v>
      </c>
      <c r="AI423" s="18" t="s">
        <v>68</v>
      </c>
      <c r="AK423" s="18" t="s">
        <v>68</v>
      </c>
      <c r="AN423" s="18" t="s">
        <v>68</v>
      </c>
      <c r="AQ423" s="18" t="s">
        <v>68</v>
      </c>
      <c r="AT423" s="18" t="s">
        <v>68</v>
      </c>
      <c r="AX423" s="18" t="s">
        <v>68</v>
      </c>
      <c r="AZ423" s="17" t="s">
        <v>219</v>
      </c>
    </row>
    <row r="424" spans="1:52" x14ac:dyDescent="0.2">
      <c r="A424" s="17" t="s">
        <v>2655</v>
      </c>
      <c r="B424" s="28">
        <v>1134376</v>
      </c>
      <c r="C424" s="23" t="s">
        <v>800</v>
      </c>
      <c r="D424" s="28" t="s">
        <v>2656</v>
      </c>
      <c r="E424" s="18" t="s">
        <v>2657</v>
      </c>
      <c r="F424" s="24">
        <v>3731048.82</v>
      </c>
      <c r="G424" s="24">
        <v>248736588</v>
      </c>
      <c r="H424" s="18" t="s">
        <v>73</v>
      </c>
      <c r="J424" s="18" t="s">
        <v>63</v>
      </c>
      <c r="K424" s="32" t="s">
        <v>64</v>
      </c>
      <c r="L424" s="18" t="s">
        <v>100</v>
      </c>
      <c r="M424" s="18">
        <v>20110524</v>
      </c>
      <c r="O424" s="18" t="s">
        <v>101</v>
      </c>
      <c r="U424" s="34">
        <v>16331388</v>
      </c>
      <c r="V424" s="34">
        <v>350600.5</v>
      </c>
      <c r="W424" s="20">
        <v>1156</v>
      </c>
      <c r="X424" s="18">
        <v>11</v>
      </c>
      <c r="AB424" s="18" t="s">
        <v>65</v>
      </c>
      <c r="AT424" s="18" t="s">
        <v>68</v>
      </c>
      <c r="AZ424" s="17" t="s">
        <v>2658</v>
      </c>
    </row>
    <row r="425" spans="1:52" x14ac:dyDescent="0.2">
      <c r="A425" s="17" t="s">
        <v>1040</v>
      </c>
      <c r="B425" s="28">
        <v>30748</v>
      </c>
      <c r="C425" s="23" t="s">
        <v>800</v>
      </c>
      <c r="D425" s="28" t="s">
        <v>1041</v>
      </c>
      <c r="E425" s="18" t="s">
        <v>1042</v>
      </c>
      <c r="F425" s="24">
        <v>562548.07999999996</v>
      </c>
      <c r="G425" s="24">
        <v>7031851</v>
      </c>
      <c r="H425" s="18" t="s">
        <v>73</v>
      </c>
      <c r="J425" s="18" t="s">
        <v>63</v>
      </c>
      <c r="K425" s="32" t="s">
        <v>64</v>
      </c>
      <c r="O425" s="18" t="s">
        <v>101</v>
      </c>
      <c r="U425" s="34">
        <v>3717618</v>
      </c>
      <c r="V425" s="34">
        <v>154313</v>
      </c>
      <c r="W425" s="20">
        <v>320</v>
      </c>
      <c r="X425" s="18">
        <v>11</v>
      </c>
      <c r="AC425" s="18" t="s">
        <v>1043</v>
      </c>
      <c r="AH425" s="18" t="s">
        <v>68</v>
      </c>
      <c r="AJ425" s="18" t="s">
        <v>68</v>
      </c>
      <c r="AT425" s="18" t="s">
        <v>68</v>
      </c>
    </row>
    <row r="426" spans="1:52" x14ac:dyDescent="0.2">
      <c r="A426" s="17" t="s">
        <v>2718</v>
      </c>
      <c r="B426" s="28">
        <v>1135692</v>
      </c>
      <c r="C426" s="23" t="s">
        <v>800</v>
      </c>
      <c r="D426" s="28" t="s">
        <v>2719</v>
      </c>
      <c r="E426" s="18" t="s">
        <v>2720</v>
      </c>
      <c r="F426" s="24">
        <v>2630780.91</v>
      </c>
      <c r="G426" s="24">
        <v>58461798</v>
      </c>
      <c r="H426" s="18" t="s">
        <v>73</v>
      </c>
      <c r="J426" s="18" t="s">
        <v>182</v>
      </c>
      <c r="K426" s="32" t="s">
        <v>64</v>
      </c>
      <c r="L426" s="18" t="s">
        <v>100</v>
      </c>
      <c r="M426" s="18">
        <v>20110715</v>
      </c>
      <c r="U426" s="34">
        <v>6947177</v>
      </c>
      <c r="V426" s="34">
        <v>271640.5</v>
      </c>
      <c r="W426" s="20">
        <v>311</v>
      </c>
      <c r="X426" s="18">
        <v>11</v>
      </c>
      <c r="AA426" s="18" t="s">
        <v>86</v>
      </c>
      <c r="AB426" s="18" t="s">
        <v>65</v>
      </c>
      <c r="AH426" s="18" t="s">
        <v>68</v>
      </c>
    </row>
    <row r="427" spans="1:52" x14ac:dyDescent="0.2">
      <c r="A427" s="17" t="s">
        <v>1958</v>
      </c>
      <c r="B427" s="28">
        <v>1023825</v>
      </c>
      <c r="C427" s="23" t="s">
        <v>800</v>
      </c>
      <c r="D427" s="28" t="s">
        <v>1959</v>
      </c>
      <c r="E427" s="18" t="s">
        <v>1960</v>
      </c>
      <c r="F427" s="24">
        <v>1060174.05</v>
      </c>
      <c r="G427" s="24">
        <v>42406962</v>
      </c>
      <c r="H427" s="18" t="s">
        <v>73</v>
      </c>
      <c r="J427" s="18" t="s">
        <v>63</v>
      </c>
      <c r="K427" s="32" t="s">
        <v>64</v>
      </c>
      <c r="U427" s="34">
        <v>3286937</v>
      </c>
      <c r="V427" s="34">
        <v>149836</v>
      </c>
      <c r="W427" s="20">
        <v>396</v>
      </c>
      <c r="X427" s="18">
        <v>11</v>
      </c>
    </row>
    <row r="428" spans="1:52" x14ac:dyDescent="0.2">
      <c r="A428" s="17" t="s">
        <v>1374</v>
      </c>
      <c r="B428" s="28">
        <v>1055264</v>
      </c>
      <c r="C428" s="23" t="s">
        <v>800</v>
      </c>
      <c r="D428" s="28" t="s">
        <v>1375</v>
      </c>
      <c r="E428" s="18" t="s">
        <v>1376</v>
      </c>
      <c r="F428" s="24">
        <v>18663289.350000001</v>
      </c>
      <c r="G428" s="24">
        <v>21956811</v>
      </c>
      <c r="H428" s="18" t="s">
        <v>73</v>
      </c>
      <c r="I428" s="18" t="s">
        <v>80</v>
      </c>
      <c r="J428" s="18" t="s">
        <v>65</v>
      </c>
      <c r="K428" s="32" t="s">
        <v>64</v>
      </c>
      <c r="U428" s="34">
        <v>432567</v>
      </c>
      <c r="V428" s="34">
        <v>288466.5</v>
      </c>
      <c r="W428" s="20">
        <v>178</v>
      </c>
      <c r="X428" s="18">
        <v>11</v>
      </c>
      <c r="AF428" s="18" t="s">
        <v>130</v>
      </c>
      <c r="AZ428" s="17" t="s">
        <v>1377</v>
      </c>
    </row>
    <row r="429" spans="1:52" x14ac:dyDescent="0.2">
      <c r="A429" s="17" t="s">
        <v>1444</v>
      </c>
      <c r="B429" s="28">
        <v>17561</v>
      </c>
      <c r="C429" s="23" t="s">
        <v>800</v>
      </c>
      <c r="D429" s="28" t="s">
        <v>1445</v>
      </c>
      <c r="E429" s="18" t="s">
        <v>1446</v>
      </c>
      <c r="F429" s="24">
        <v>18547248.329999998</v>
      </c>
      <c r="G429" s="24">
        <v>47557047</v>
      </c>
      <c r="H429" s="18" t="s">
        <v>73</v>
      </c>
      <c r="J429" s="18" t="s">
        <v>130</v>
      </c>
      <c r="K429" s="32" t="s">
        <v>12</v>
      </c>
      <c r="L429" s="18" t="s">
        <v>906</v>
      </c>
      <c r="M429" s="18">
        <v>20220502</v>
      </c>
      <c r="O429" s="18" t="s">
        <v>101</v>
      </c>
      <c r="S429" s="18" t="s">
        <v>1447</v>
      </c>
      <c r="U429" s="34">
        <v>22023921</v>
      </c>
      <c r="V429" s="34">
        <v>12480518</v>
      </c>
      <c r="W429" s="20">
        <v>7839</v>
      </c>
      <c r="X429" s="18">
        <v>11</v>
      </c>
      <c r="AF429" s="18" t="s">
        <v>127</v>
      </c>
      <c r="AJ429" s="18" t="s">
        <v>68</v>
      </c>
    </row>
    <row r="430" spans="1:52" x14ac:dyDescent="0.2">
      <c r="A430" s="17" t="s">
        <v>2176</v>
      </c>
      <c r="B430" s="28">
        <v>1114355</v>
      </c>
      <c r="C430" s="23" t="s">
        <v>800</v>
      </c>
      <c r="D430" s="28" t="s">
        <v>2177</v>
      </c>
      <c r="E430" s="18" t="s">
        <v>2178</v>
      </c>
      <c r="F430" s="24">
        <v>10977894.24</v>
      </c>
      <c r="G430" s="24">
        <v>182964904</v>
      </c>
      <c r="H430" s="18" t="s">
        <v>73</v>
      </c>
      <c r="J430" s="18" t="s">
        <v>65</v>
      </c>
      <c r="K430" s="32" t="s">
        <v>64</v>
      </c>
      <c r="L430" s="18" t="s">
        <v>100</v>
      </c>
      <c r="M430" s="18">
        <v>20070905</v>
      </c>
      <c r="U430" s="34">
        <v>12234508</v>
      </c>
      <c r="V430" s="34">
        <v>559751.5</v>
      </c>
      <c r="W430" s="20">
        <v>691</v>
      </c>
      <c r="X430" s="18">
        <v>11</v>
      </c>
      <c r="AB430" s="18" t="s">
        <v>65</v>
      </c>
      <c r="AH430" s="18" t="s">
        <v>68</v>
      </c>
    </row>
    <row r="431" spans="1:52" x14ac:dyDescent="0.2">
      <c r="A431" s="17" t="s">
        <v>1441</v>
      </c>
      <c r="B431" s="28">
        <v>1004693</v>
      </c>
      <c r="C431" s="23" t="s">
        <v>800</v>
      </c>
      <c r="D431" s="28" t="s">
        <v>1442</v>
      </c>
      <c r="E431" s="18" t="s">
        <v>1443</v>
      </c>
      <c r="F431" s="24">
        <v>2468041.6800000002</v>
      </c>
      <c r="G431" s="24">
        <v>123402084</v>
      </c>
      <c r="H431" s="18" t="s">
        <v>73</v>
      </c>
      <c r="J431" s="18" t="s">
        <v>63</v>
      </c>
      <c r="K431" s="32" t="s">
        <v>64</v>
      </c>
      <c r="U431" s="34">
        <v>10693238</v>
      </c>
      <c r="V431" s="34">
        <v>264532.5</v>
      </c>
      <c r="W431" s="20">
        <v>468</v>
      </c>
      <c r="X431" s="18">
        <v>11</v>
      </c>
      <c r="AB431" s="18" t="s">
        <v>63</v>
      </c>
      <c r="AF431" s="18" t="s">
        <v>463</v>
      </c>
      <c r="AI431" s="18" t="s">
        <v>68</v>
      </c>
      <c r="AJ431" s="18" t="s">
        <v>68</v>
      </c>
      <c r="AQ431" s="18" t="s">
        <v>68</v>
      </c>
    </row>
    <row r="432" spans="1:52" x14ac:dyDescent="0.2">
      <c r="A432" s="17" t="s">
        <v>3079</v>
      </c>
      <c r="B432" s="28">
        <v>1177295</v>
      </c>
      <c r="C432" s="23" t="s">
        <v>800</v>
      </c>
      <c r="D432" s="28" t="s">
        <v>3080</v>
      </c>
      <c r="E432" s="18" t="s">
        <v>3081</v>
      </c>
      <c r="F432" s="24">
        <v>321321528.24000001</v>
      </c>
      <c r="G432" s="24">
        <v>186814842</v>
      </c>
      <c r="H432" s="18" t="s">
        <v>73</v>
      </c>
      <c r="I432" s="18" t="s">
        <v>80</v>
      </c>
      <c r="J432" s="18" t="s">
        <v>167</v>
      </c>
      <c r="K432" s="32" t="s">
        <v>12</v>
      </c>
      <c r="L432" s="18" t="s">
        <v>769</v>
      </c>
      <c r="M432" s="18">
        <v>20160712</v>
      </c>
      <c r="S432" s="18" t="s">
        <v>698</v>
      </c>
      <c r="U432" s="34">
        <v>6850052</v>
      </c>
      <c r="V432" s="34">
        <v>9995982</v>
      </c>
      <c r="W432" s="20">
        <v>4025</v>
      </c>
      <c r="X432" s="18">
        <v>11</v>
      </c>
      <c r="Y432" s="18" t="s">
        <v>3082</v>
      </c>
      <c r="AC432" s="18" t="s">
        <v>171</v>
      </c>
      <c r="AR432" s="18" t="s">
        <v>68</v>
      </c>
      <c r="AZ432" s="17" t="s">
        <v>3083</v>
      </c>
    </row>
    <row r="433" spans="1:52" x14ac:dyDescent="0.2">
      <c r="A433" s="17" t="s">
        <v>1466</v>
      </c>
      <c r="B433" s="28">
        <v>1056390</v>
      </c>
      <c r="C433" s="23" t="s">
        <v>800</v>
      </c>
      <c r="D433" s="28" t="s">
        <v>1467</v>
      </c>
      <c r="E433" s="18" t="s">
        <v>1468</v>
      </c>
      <c r="F433" s="24">
        <v>1021234.395</v>
      </c>
      <c r="G433" s="24">
        <v>68082293</v>
      </c>
      <c r="H433" s="18" t="s">
        <v>73</v>
      </c>
      <c r="J433" s="18" t="s">
        <v>69</v>
      </c>
      <c r="K433" s="32" t="s">
        <v>64</v>
      </c>
      <c r="U433" s="34">
        <v>2751527</v>
      </c>
      <c r="V433" s="34">
        <v>70883</v>
      </c>
      <c r="W433" s="20">
        <v>187</v>
      </c>
      <c r="X433" s="18">
        <v>11</v>
      </c>
      <c r="AB433" s="18" t="s">
        <v>876</v>
      </c>
      <c r="AF433" s="18" t="s">
        <v>1469</v>
      </c>
      <c r="AH433" s="18" t="s">
        <v>68</v>
      </c>
    </row>
    <row r="434" spans="1:52" x14ac:dyDescent="0.2">
      <c r="A434" s="17" t="s">
        <v>1723</v>
      </c>
      <c r="B434" s="28">
        <v>19509</v>
      </c>
      <c r="C434" s="23" t="s">
        <v>800</v>
      </c>
      <c r="D434" s="28" t="s">
        <v>1724</v>
      </c>
      <c r="E434" s="18" t="s">
        <v>1725</v>
      </c>
      <c r="F434" s="24">
        <v>19519795.190000001</v>
      </c>
      <c r="G434" s="24">
        <v>278854217</v>
      </c>
      <c r="H434" s="18" t="s">
        <v>73</v>
      </c>
      <c r="J434" s="18" t="s">
        <v>63</v>
      </c>
      <c r="K434" s="32" t="s">
        <v>64</v>
      </c>
      <c r="L434" s="18" t="s">
        <v>858</v>
      </c>
      <c r="M434" s="18">
        <v>20160919</v>
      </c>
      <c r="O434" s="18" t="s">
        <v>101</v>
      </c>
      <c r="U434" s="34">
        <v>14322763</v>
      </c>
      <c r="V434" s="34">
        <v>1331061</v>
      </c>
      <c r="W434" s="20">
        <v>1557</v>
      </c>
      <c r="X434" s="18">
        <v>11</v>
      </c>
      <c r="Z434" s="18" t="s">
        <v>1726</v>
      </c>
      <c r="AH434" s="18" t="s">
        <v>68</v>
      </c>
    </row>
    <row r="435" spans="1:52" x14ac:dyDescent="0.2">
      <c r="A435" s="17" t="s">
        <v>1652</v>
      </c>
      <c r="B435" s="28">
        <v>1175655</v>
      </c>
      <c r="C435" s="23" t="s">
        <v>800</v>
      </c>
      <c r="D435" s="28" t="s">
        <v>1653</v>
      </c>
      <c r="E435" s="18" t="s">
        <v>1654</v>
      </c>
      <c r="F435" s="24">
        <v>2340713.96</v>
      </c>
      <c r="G435" s="24">
        <v>58517849</v>
      </c>
      <c r="H435" s="18" t="s">
        <v>73</v>
      </c>
      <c r="J435" s="18" t="s">
        <v>63</v>
      </c>
      <c r="K435" s="32" t="s">
        <v>64</v>
      </c>
      <c r="L435" s="18" t="s">
        <v>769</v>
      </c>
      <c r="M435" s="18">
        <v>20151015</v>
      </c>
      <c r="O435" s="18" t="s">
        <v>101</v>
      </c>
      <c r="U435" s="34">
        <v>1442420</v>
      </c>
      <c r="V435" s="34">
        <v>68755</v>
      </c>
      <c r="W435" s="20">
        <v>167</v>
      </c>
      <c r="X435" s="18">
        <v>11</v>
      </c>
      <c r="AB435" s="18" t="s">
        <v>1655</v>
      </c>
      <c r="AH435" s="18" t="s">
        <v>68</v>
      </c>
      <c r="AI435" s="18" t="s">
        <v>68</v>
      </c>
    </row>
    <row r="436" spans="1:52" x14ac:dyDescent="0.2">
      <c r="A436" s="17" t="s">
        <v>3342</v>
      </c>
      <c r="B436" s="28">
        <v>1183090</v>
      </c>
      <c r="C436" s="23" t="s">
        <v>800</v>
      </c>
      <c r="D436" s="28" t="s">
        <v>3343</v>
      </c>
      <c r="E436" s="18" t="s">
        <v>3344</v>
      </c>
      <c r="F436" s="24">
        <v>40541456.774999999</v>
      </c>
      <c r="G436" s="24">
        <v>2702763785</v>
      </c>
      <c r="H436" s="18" t="s">
        <v>73</v>
      </c>
      <c r="J436" s="18" t="s">
        <v>86</v>
      </c>
      <c r="K436" s="32" t="s">
        <v>223</v>
      </c>
      <c r="L436" s="18" t="s">
        <v>100</v>
      </c>
      <c r="M436" s="18">
        <v>20190621</v>
      </c>
      <c r="N436" s="18" t="s">
        <v>105</v>
      </c>
      <c r="O436" s="18" t="s">
        <v>101</v>
      </c>
      <c r="U436" s="34">
        <v>64933576</v>
      </c>
      <c r="V436" s="34">
        <v>1099286.5</v>
      </c>
      <c r="W436" s="20">
        <v>1767</v>
      </c>
      <c r="X436" s="18">
        <v>11</v>
      </c>
      <c r="AA436" s="18" t="s">
        <v>86</v>
      </c>
      <c r="AF436" s="18" t="s">
        <v>295</v>
      </c>
      <c r="AK436" s="18" t="s">
        <v>68</v>
      </c>
      <c r="AZ436" s="17" t="s">
        <v>219</v>
      </c>
    </row>
    <row r="437" spans="1:52" x14ac:dyDescent="0.2">
      <c r="A437" s="17" t="s">
        <v>2496</v>
      </c>
      <c r="B437" s="28">
        <v>1133635</v>
      </c>
      <c r="C437" s="23" t="s">
        <v>800</v>
      </c>
      <c r="D437" s="28" t="s">
        <v>2497</v>
      </c>
      <c r="E437" s="18" t="s">
        <v>2498</v>
      </c>
      <c r="F437" s="24">
        <v>305195.96000000002</v>
      </c>
      <c r="G437" s="24">
        <v>61039192</v>
      </c>
      <c r="H437" s="18" t="s">
        <v>73</v>
      </c>
      <c r="J437" s="18" t="s">
        <v>63</v>
      </c>
      <c r="K437" s="32" t="s">
        <v>64</v>
      </c>
      <c r="L437" s="18" t="s">
        <v>930</v>
      </c>
      <c r="M437" s="18">
        <v>20230811</v>
      </c>
      <c r="P437" s="18" t="s">
        <v>68</v>
      </c>
      <c r="U437" s="34">
        <v>83747434</v>
      </c>
      <c r="V437" s="34">
        <v>941880.5</v>
      </c>
      <c r="W437" s="20">
        <v>1064</v>
      </c>
      <c r="X437" s="18">
        <v>9</v>
      </c>
      <c r="AB437" s="18" t="s">
        <v>182</v>
      </c>
      <c r="AH437" s="18" t="s">
        <v>68</v>
      </c>
      <c r="AX437" s="18" t="s">
        <v>68</v>
      </c>
    </row>
    <row r="438" spans="1:52" x14ac:dyDescent="0.2">
      <c r="A438" s="17" t="s">
        <v>2064</v>
      </c>
      <c r="B438" s="28">
        <v>1109937</v>
      </c>
      <c r="C438" s="23" t="s">
        <v>800</v>
      </c>
      <c r="D438" s="28" t="s">
        <v>2065</v>
      </c>
      <c r="E438" s="18" t="s">
        <v>2066</v>
      </c>
      <c r="F438" s="24">
        <v>10048615.710000001</v>
      </c>
      <c r="G438" s="24">
        <v>143551653</v>
      </c>
      <c r="H438" s="18" t="s">
        <v>73</v>
      </c>
      <c r="J438" s="18" t="s">
        <v>63</v>
      </c>
      <c r="K438" s="32" t="s">
        <v>64</v>
      </c>
      <c r="L438" s="18" t="s">
        <v>891</v>
      </c>
      <c r="M438" s="18">
        <v>20070927</v>
      </c>
      <c r="P438" s="18" t="s">
        <v>68</v>
      </c>
      <c r="U438" s="34">
        <v>37670721</v>
      </c>
      <c r="V438" s="34">
        <v>3399423.5</v>
      </c>
      <c r="W438" s="20">
        <v>3357</v>
      </c>
      <c r="X438" s="18">
        <v>11</v>
      </c>
      <c r="AB438" s="18" t="s">
        <v>63</v>
      </c>
      <c r="AH438" s="18" t="s">
        <v>68</v>
      </c>
      <c r="AI438" s="18" t="s">
        <v>68</v>
      </c>
      <c r="AJ438" s="18" t="s">
        <v>68</v>
      </c>
    </row>
    <row r="439" spans="1:52" x14ac:dyDescent="0.2">
      <c r="A439" s="17" t="s">
        <v>2251</v>
      </c>
      <c r="B439" s="28">
        <v>1105900</v>
      </c>
      <c r="C439" s="23" t="s">
        <v>800</v>
      </c>
      <c r="D439" s="28" t="s">
        <v>2252</v>
      </c>
      <c r="E439" s="18" t="s">
        <v>2253</v>
      </c>
      <c r="F439" s="24">
        <v>14885048.475</v>
      </c>
      <c r="G439" s="24">
        <v>54127449</v>
      </c>
      <c r="H439" s="18" t="s">
        <v>73</v>
      </c>
      <c r="J439" s="18" t="s">
        <v>63</v>
      </c>
      <c r="K439" s="32" t="s">
        <v>64</v>
      </c>
      <c r="L439" s="18" t="s">
        <v>66</v>
      </c>
      <c r="M439" s="18">
        <v>20080129</v>
      </c>
      <c r="O439" s="18" t="s">
        <v>101</v>
      </c>
      <c r="U439" s="34">
        <v>5445612</v>
      </c>
      <c r="V439" s="34">
        <v>1112172.5</v>
      </c>
      <c r="W439" s="20">
        <v>873</v>
      </c>
      <c r="X439" s="18">
        <v>11</v>
      </c>
      <c r="AC439" s="18" t="s">
        <v>171</v>
      </c>
      <c r="AH439" s="18" t="s">
        <v>68</v>
      </c>
    </row>
    <row r="440" spans="1:52" x14ac:dyDescent="0.2">
      <c r="A440" s="17" t="s">
        <v>2899</v>
      </c>
      <c r="B440" s="28">
        <v>1156380</v>
      </c>
      <c r="C440" s="23" t="s">
        <v>800</v>
      </c>
      <c r="D440" s="28" t="s">
        <v>2900</v>
      </c>
      <c r="E440" s="18" t="s">
        <v>2901</v>
      </c>
      <c r="F440" s="24">
        <v>17698352</v>
      </c>
      <c r="G440" s="24">
        <v>126416800</v>
      </c>
      <c r="H440" s="18" t="s">
        <v>73</v>
      </c>
      <c r="J440" s="18" t="s">
        <v>63</v>
      </c>
      <c r="K440" s="32" t="s">
        <v>64</v>
      </c>
      <c r="L440" s="18" t="s">
        <v>66</v>
      </c>
      <c r="M440" s="18">
        <v>20120723</v>
      </c>
      <c r="O440" s="18" t="s">
        <v>101</v>
      </c>
      <c r="U440" s="34">
        <v>14616273</v>
      </c>
      <c r="V440" s="34">
        <v>1602892.5</v>
      </c>
      <c r="W440" s="20">
        <v>1296</v>
      </c>
      <c r="X440" s="18">
        <v>11</v>
      </c>
      <c r="AB440" s="18" t="s">
        <v>702</v>
      </c>
      <c r="AF440" s="18" t="s">
        <v>176</v>
      </c>
      <c r="AH440" s="18" t="s">
        <v>68</v>
      </c>
    </row>
    <row r="441" spans="1:52" x14ac:dyDescent="0.2">
      <c r="A441" s="17" t="s">
        <v>2392</v>
      </c>
      <c r="B441" s="28">
        <v>1120547</v>
      </c>
      <c r="C441" s="23" t="s">
        <v>800</v>
      </c>
      <c r="D441" s="28" t="s">
        <v>2393</v>
      </c>
      <c r="E441" s="18" t="s">
        <v>2394</v>
      </c>
      <c r="F441" s="24">
        <v>887584.36499999999</v>
      </c>
      <c r="G441" s="24">
        <v>10442169</v>
      </c>
      <c r="H441" s="18" t="s">
        <v>73</v>
      </c>
      <c r="J441" s="18" t="s">
        <v>69</v>
      </c>
      <c r="K441" s="32" t="s">
        <v>64</v>
      </c>
      <c r="L441" s="18" t="s">
        <v>891</v>
      </c>
      <c r="M441" s="18">
        <v>20110418</v>
      </c>
      <c r="P441" s="18" t="s">
        <v>68</v>
      </c>
      <c r="U441" s="34">
        <v>6477999</v>
      </c>
      <c r="V441" s="34">
        <v>290738</v>
      </c>
      <c r="W441" s="20">
        <v>821</v>
      </c>
      <c r="X441" s="18">
        <v>11</v>
      </c>
      <c r="AB441" s="18" t="s">
        <v>111</v>
      </c>
      <c r="AH441" s="18" t="s">
        <v>68</v>
      </c>
    </row>
    <row r="442" spans="1:52" x14ac:dyDescent="0.2">
      <c r="A442" s="17" t="s">
        <v>3387</v>
      </c>
      <c r="B442" s="28">
        <v>1183330</v>
      </c>
      <c r="C442" s="23" t="s">
        <v>800</v>
      </c>
      <c r="D442" s="28" t="s">
        <v>3388</v>
      </c>
      <c r="E442" s="18" t="s">
        <v>3389</v>
      </c>
      <c r="F442" s="24">
        <v>6728569.96</v>
      </c>
      <c r="G442" s="24">
        <v>192244856</v>
      </c>
      <c r="H442" s="18" t="s">
        <v>73</v>
      </c>
      <c r="J442" s="18" t="s">
        <v>63</v>
      </c>
      <c r="K442" s="32" t="s">
        <v>64</v>
      </c>
      <c r="L442" s="18" t="s">
        <v>891</v>
      </c>
      <c r="M442" s="18">
        <v>20210301</v>
      </c>
      <c r="P442" s="18" t="s">
        <v>68</v>
      </c>
      <c r="U442" s="34">
        <v>16520110</v>
      </c>
      <c r="V442" s="34">
        <v>487212.5</v>
      </c>
      <c r="W442" s="20">
        <v>1008</v>
      </c>
      <c r="X442" s="18">
        <v>11</v>
      </c>
      <c r="Z442" s="18" t="s">
        <v>1953</v>
      </c>
      <c r="AH442" s="18" t="s">
        <v>68</v>
      </c>
    </row>
    <row r="443" spans="1:52" x14ac:dyDescent="0.2">
      <c r="A443" s="17" t="s">
        <v>3257</v>
      </c>
      <c r="B443" s="28">
        <v>1181876</v>
      </c>
      <c r="C443" s="23" t="s">
        <v>800</v>
      </c>
      <c r="D443" s="28" t="s">
        <v>3258</v>
      </c>
      <c r="E443" s="18" t="s">
        <v>3259</v>
      </c>
      <c r="F443" s="24">
        <v>10992557.880000001</v>
      </c>
      <c r="G443" s="24">
        <v>75810744</v>
      </c>
      <c r="H443" s="18" t="s">
        <v>73</v>
      </c>
      <c r="J443" s="18" t="s">
        <v>63</v>
      </c>
      <c r="K443" s="32" t="s">
        <v>64</v>
      </c>
      <c r="L443" s="18" t="s">
        <v>891</v>
      </c>
      <c r="M443" s="18">
        <v>20220525</v>
      </c>
      <c r="P443" s="18" t="s">
        <v>68</v>
      </c>
      <c r="U443" s="34">
        <v>12220962</v>
      </c>
      <c r="V443" s="34">
        <v>919030</v>
      </c>
      <c r="W443" s="20">
        <v>693</v>
      </c>
      <c r="X443" s="18">
        <v>11</v>
      </c>
      <c r="AF443" s="18" t="s">
        <v>176</v>
      </c>
      <c r="AH443" s="18" t="s">
        <v>68</v>
      </c>
    </row>
    <row r="444" spans="1:52" x14ac:dyDescent="0.2">
      <c r="A444" s="17" t="s">
        <v>3351</v>
      </c>
      <c r="B444" s="28">
        <v>1183285</v>
      </c>
      <c r="C444" s="23" t="s">
        <v>800</v>
      </c>
      <c r="D444" s="28" t="s">
        <v>3352</v>
      </c>
      <c r="E444" s="18" t="s">
        <v>3353</v>
      </c>
      <c r="F444" s="24">
        <v>81618005.700000003</v>
      </c>
      <c r="G444" s="24">
        <v>76278510</v>
      </c>
      <c r="H444" s="18" t="s">
        <v>73</v>
      </c>
      <c r="J444" s="18" t="s">
        <v>63</v>
      </c>
      <c r="K444" s="32" t="s">
        <v>64</v>
      </c>
      <c r="L444" s="18" t="s">
        <v>965</v>
      </c>
      <c r="M444" s="18">
        <v>20210113</v>
      </c>
      <c r="O444" s="18" t="s">
        <v>93</v>
      </c>
      <c r="U444" s="34">
        <v>8351651</v>
      </c>
      <c r="V444" s="34">
        <v>7627279</v>
      </c>
      <c r="W444" s="20">
        <v>6275</v>
      </c>
      <c r="X444" s="18">
        <v>11</v>
      </c>
      <c r="AB444" s="18" t="s">
        <v>2974</v>
      </c>
      <c r="AF444" s="18" t="s">
        <v>393</v>
      </c>
      <c r="AH444" s="18" t="s">
        <v>68</v>
      </c>
      <c r="AJ444" s="18" t="s">
        <v>68</v>
      </c>
      <c r="AK444" s="18" t="s">
        <v>68</v>
      </c>
      <c r="AT444" s="18" t="s">
        <v>68</v>
      </c>
    </row>
    <row r="445" spans="1:52" x14ac:dyDescent="0.2">
      <c r="A445" s="17" t="s">
        <v>1410</v>
      </c>
      <c r="B445" s="28">
        <v>1024193</v>
      </c>
      <c r="C445" s="23" t="s">
        <v>800</v>
      </c>
      <c r="D445" s="28" t="s">
        <v>1411</v>
      </c>
      <c r="E445" s="18" t="s">
        <v>1412</v>
      </c>
      <c r="F445" s="24">
        <v>318909.16499999998</v>
      </c>
      <c r="G445" s="24">
        <v>63781833</v>
      </c>
      <c r="H445" s="18" t="s">
        <v>73</v>
      </c>
      <c r="J445" s="18" t="s">
        <v>63</v>
      </c>
      <c r="K445" s="32" t="s">
        <v>64</v>
      </c>
      <c r="U445" s="34">
        <v>18817782</v>
      </c>
      <c r="V445" s="34">
        <v>172300.5</v>
      </c>
      <c r="W445" s="20">
        <v>447</v>
      </c>
      <c r="X445" s="18">
        <v>11</v>
      </c>
      <c r="AB445" s="18" t="s">
        <v>63</v>
      </c>
      <c r="AH445" s="18" t="s">
        <v>68</v>
      </c>
    </row>
    <row r="446" spans="1:52" x14ac:dyDescent="0.2">
      <c r="A446" s="17" t="s">
        <v>2796</v>
      </c>
      <c r="B446" s="28">
        <v>1150190</v>
      </c>
      <c r="C446" s="23" t="s">
        <v>800</v>
      </c>
      <c r="D446" s="28" t="s">
        <v>2797</v>
      </c>
      <c r="E446" s="18" t="s">
        <v>2798</v>
      </c>
      <c r="F446" s="24">
        <v>3292514.2949999999</v>
      </c>
      <c r="G446" s="24">
        <v>94071837</v>
      </c>
      <c r="H446" s="18" t="s">
        <v>73</v>
      </c>
      <c r="J446" s="18" t="s">
        <v>65</v>
      </c>
      <c r="K446" s="32" t="s">
        <v>64</v>
      </c>
      <c r="L446" s="18" t="s">
        <v>891</v>
      </c>
      <c r="M446" s="18">
        <v>20120725</v>
      </c>
      <c r="O446" s="18" t="s">
        <v>101</v>
      </c>
      <c r="P446" s="18" t="s">
        <v>68</v>
      </c>
      <c r="U446" s="34">
        <v>28574515</v>
      </c>
      <c r="V446" s="34">
        <v>1557306.5</v>
      </c>
      <c r="W446" s="20">
        <v>1993</v>
      </c>
      <c r="X446" s="18">
        <v>11</v>
      </c>
      <c r="AB446" s="18" t="s">
        <v>65</v>
      </c>
    </row>
    <row r="447" spans="1:52" x14ac:dyDescent="0.2">
      <c r="A447" s="17" t="s">
        <v>2207</v>
      </c>
      <c r="B447" s="28">
        <v>1114295</v>
      </c>
      <c r="C447" s="23" t="s">
        <v>800</v>
      </c>
      <c r="D447" s="28" t="s">
        <v>2208</v>
      </c>
      <c r="E447" s="18" t="s">
        <v>2209</v>
      </c>
      <c r="F447" s="24">
        <v>4265457.4400000004</v>
      </c>
      <c r="G447" s="24">
        <v>106636436</v>
      </c>
      <c r="H447" s="18" t="s">
        <v>73</v>
      </c>
      <c r="J447" s="18" t="s">
        <v>69</v>
      </c>
      <c r="K447" s="32" t="s">
        <v>64</v>
      </c>
      <c r="L447" s="18" t="s">
        <v>891</v>
      </c>
      <c r="M447" s="18">
        <v>20100628</v>
      </c>
      <c r="P447" s="18" t="s">
        <v>68</v>
      </c>
      <c r="U447" s="34">
        <v>9643514</v>
      </c>
      <c r="V447" s="34">
        <v>311352.5</v>
      </c>
      <c r="W447" s="20">
        <v>948</v>
      </c>
      <c r="X447" s="18">
        <v>11</v>
      </c>
      <c r="AB447" s="18" t="s">
        <v>702</v>
      </c>
      <c r="AH447" s="18" t="s">
        <v>68</v>
      </c>
    </row>
    <row r="448" spans="1:52" x14ac:dyDescent="0.2">
      <c r="A448" s="17" t="s">
        <v>3593</v>
      </c>
      <c r="B448" s="28">
        <v>1184935</v>
      </c>
      <c r="C448" s="23" t="s">
        <v>800</v>
      </c>
      <c r="D448" s="28" t="s">
        <v>3594</v>
      </c>
      <c r="E448" s="18" t="s">
        <v>3595</v>
      </c>
      <c r="F448" s="24">
        <v>882741.86</v>
      </c>
      <c r="G448" s="24">
        <v>44137093</v>
      </c>
      <c r="H448" s="18" t="s">
        <v>73</v>
      </c>
      <c r="J448" s="18" t="s">
        <v>63</v>
      </c>
      <c r="K448" s="32" t="s">
        <v>64</v>
      </c>
      <c r="L448" s="18" t="s">
        <v>66</v>
      </c>
      <c r="M448" s="18">
        <v>20220629</v>
      </c>
      <c r="U448" s="34">
        <v>7841584</v>
      </c>
      <c r="V448" s="34">
        <v>132653.5</v>
      </c>
      <c r="W448" s="20">
        <v>282</v>
      </c>
      <c r="X448" s="18">
        <v>11</v>
      </c>
      <c r="AB448" s="18" t="s">
        <v>182</v>
      </c>
      <c r="AH448" s="18" t="s">
        <v>68</v>
      </c>
    </row>
    <row r="449" spans="1:52" x14ac:dyDescent="0.2">
      <c r="A449" s="17" t="s">
        <v>2411</v>
      </c>
      <c r="B449" s="28">
        <v>1118003</v>
      </c>
      <c r="C449" s="23" t="s">
        <v>800</v>
      </c>
      <c r="D449" s="28" t="s">
        <v>2412</v>
      </c>
      <c r="E449" s="18" t="s">
        <v>2413</v>
      </c>
      <c r="F449" s="24">
        <v>9091235.0199999996</v>
      </c>
      <c r="G449" s="24">
        <v>259749572</v>
      </c>
      <c r="H449" s="18" t="s">
        <v>73</v>
      </c>
      <c r="J449" s="18" t="s">
        <v>63</v>
      </c>
      <c r="K449" s="32" t="s">
        <v>64</v>
      </c>
      <c r="L449" s="18" t="s">
        <v>965</v>
      </c>
      <c r="M449" s="18">
        <v>20110718</v>
      </c>
      <c r="N449" s="18" t="s">
        <v>105</v>
      </c>
      <c r="U449" s="34">
        <v>7645496</v>
      </c>
      <c r="V449" s="34">
        <v>346402.5</v>
      </c>
      <c r="W449" s="20">
        <v>497</v>
      </c>
      <c r="X449" s="18">
        <v>11</v>
      </c>
      <c r="AA449" s="18" t="s">
        <v>86</v>
      </c>
      <c r="AJ449" s="18" t="s">
        <v>68</v>
      </c>
    </row>
    <row r="450" spans="1:52" x14ac:dyDescent="0.2">
      <c r="A450" s="17" t="s">
        <v>3282</v>
      </c>
      <c r="B450" s="28">
        <v>1180885</v>
      </c>
      <c r="C450" s="23" t="s">
        <v>800</v>
      </c>
      <c r="D450" s="28" t="s">
        <v>3283</v>
      </c>
      <c r="E450" s="18" t="s">
        <v>3284</v>
      </c>
      <c r="F450" s="24">
        <v>7992287.3049999997</v>
      </c>
      <c r="G450" s="24">
        <v>43201553</v>
      </c>
      <c r="H450" s="18" t="s">
        <v>73</v>
      </c>
      <c r="J450" s="18" t="s">
        <v>63</v>
      </c>
      <c r="K450" s="32" t="s">
        <v>64</v>
      </c>
      <c r="L450" s="18" t="s">
        <v>891</v>
      </c>
      <c r="M450" s="18">
        <v>20210318</v>
      </c>
      <c r="O450" s="18" t="s">
        <v>101</v>
      </c>
      <c r="P450" s="18" t="s">
        <v>68</v>
      </c>
      <c r="U450" s="34">
        <v>12476661</v>
      </c>
      <c r="V450" s="34">
        <v>1189053.5</v>
      </c>
      <c r="W450" s="20">
        <v>1534</v>
      </c>
      <c r="X450" s="18">
        <v>11</v>
      </c>
      <c r="AB450" s="18" t="s">
        <v>63</v>
      </c>
      <c r="AH450" s="18" t="s">
        <v>68</v>
      </c>
      <c r="AJ450" s="18" t="s">
        <v>68</v>
      </c>
    </row>
    <row r="451" spans="1:52" x14ac:dyDescent="0.2">
      <c r="A451" s="17" t="s">
        <v>2243</v>
      </c>
      <c r="B451" s="28">
        <v>1116713</v>
      </c>
      <c r="C451" s="23" t="s">
        <v>800</v>
      </c>
      <c r="D451" s="28" t="s">
        <v>2244</v>
      </c>
      <c r="E451" s="18" t="s">
        <v>2245</v>
      </c>
      <c r="F451" s="24">
        <v>1512306</v>
      </c>
      <c r="G451" s="24">
        <v>12602550</v>
      </c>
      <c r="H451" s="18" t="s">
        <v>73</v>
      </c>
      <c r="J451" s="18" t="s">
        <v>63</v>
      </c>
      <c r="K451" s="32" t="s">
        <v>64</v>
      </c>
      <c r="L451" s="18" t="s">
        <v>891</v>
      </c>
      <c r="M451" s="18">
        <v>20090521</v>
      </c>
      <c r="O451" s="18" t="s">
        <v>101</v>
      </c>
      <c r="P451" s="18" t="s">
        <v>68</v>
      </c>
      <c r="U451" s="34">
        <v>1804621</v>
      </c>
      <c r="V451" s="34">
        <v>158611</v>
      </c>
      <c r="W451" s="20">
        <v>299</v>
      </c>
      <c r="X451" s="18">
        <v>11</v>
      </c>
      <c r="AB451" s="18" t="s">
        <v>182</v>
      </c>
      <c r="AF451" s="18" t="s">
        <v>127</v>
      </c>
      <c r="AH451" s="18" t="s">
        <v>68</v>
      </c>
      <c r="AI451" s="18" t="s">
        <v>68</v>
      </c>
    </row>
    <row r="452" spans="1:52" x14ac:dyDescent="0.2">
      <c r="A452" s="17" t="s">
        <v>1885</v>
      </c>
      <c r="B452" s="28">
        <v>1049952</v>
      </c>
      <c r="C452" s="23" t="s">
        <v>800</v>
      </c>
      <c r="D452" s="28" t="s">
        <v>1886</v>
      </c>
      <c r="E452" s="18" t="s">
        <v>1887</v>
      </c>
      <c r="F452" s="24">
        <v>9806965.9800000004</v>
      </c>
      <c r="G452" s="24">
        <v>23349919</v>
      </c>
      <c r="H452" s="18" t="s">
        <v>73</v>
      </c>
      <c r="J452" s="18" t="s">
        <v>63</v>
      </c>
      <c r="K452" s="32" t="s">
        <v>64</v>
      </c>
      <c r="P452" s="18" t="s">
        <v>68</v>
      </c>
      <c r="U452" s="34">
        <v>3307211</v>
      </c>
      <c r="V452" s="34">
        <v>1049106</v>
      </c>
      <c r="W452" s="20">
        <v>851</v>
      </c>
      <c r="X452" s="18">
        <v>11</v>
      </c>
      <c r="AC452" s="18" t="s">
        <v>97</v>
      </c>
      <c r="AH452" s="18" t="s">
        <v>68</v>
      </c>
      <c r="AI452" s="18" t="s">
        <v>68</v>
      </c>
      <c r="AZ452" s="17" t="s">
        <v>1594</v>
      </c>
    </row>
    <row r="453" spans="1:52" x14ac:dyDescent="0.2">
      <c r="A453" s="17" t="s">
        <v>2860</v>
      </c>
      <c r="B453" s="28">
        <v>1153780</v>
      </c>
      <c r="C453" s="23" t="s">
        <v>800</v>
      </c>
      <c r="D453" s="28" t="s">
        <v>2861</v>
      </c>
      <c r="E453" s="18" t="s">
        <v>2862</v>
      </c>
      <c r="F453" s="24">
        <v>1285571.28</v>
      </c>
      <c r="G453" s="24">
        <v>128557128</v>
      </c>
      <c r="H453" s="18" t="s">
        <v>73</v>
      </c>
      <c r="J453" s="18" t="s">
        <v>182</v>
      </c>
      <c r="K453" s="32" t="s">
        <v>64</v>
      </c>
      <c r="L453" s="18" t="s">
        <v>930</v>
      </c>
      <c r="M453" s="18">
        <v>20170403</v>
      </c>
      <c r="P453" s="18" t="s">
        <v>68</v>
      </c>
      <c r="U453" s="34">
        <v>12708141</v>
      </c>
      <c r="V453" s="34">
        <v>247699</v>
      </c>
      <c r="W453" s="20">
        <v>396</v>
      </c>
      <c r="X453" s="18">
        <v>11</v>
      </c>
      <c r="AB453" s="18" t="s">
        <v>182</v>
      </c>
      <c r="AH453" s="18" t="s">
        <v>68</v>
      </c>
      <c r="AJ453" s="18" t="s">
        <v>68</v>
      </c>
      <c r="AX453" s="18" t="s">
        <v>68</v>
      </c>
    </row>
    <row r="454" spans="1:52" x14ac:dyDescent="0.2">
      <c r="A454" s="17" t="s">
        <v>863</v>
      </c>
      <c r="B454" s="28">
        <v>29623</v>
      </c>
      <c r="C454" s="23" t="s">
        <v>800</v>
      </c>
      <c r="D454" s="28" t="s">
        <v>864</v>
      </c>
      <c r="E454" s="18" t="s">
        <v>865</v>
      </c>
      <c r="F454" s="24">
        <v>3557081.4849999999</v>
      </c>
      <c r="G454" s="24">
        <v>13422949</v>
      </c>
      <c r="H454" s="18" t="s">
        <v>73</v>
      </c>
      <c r="J454" s="18" t="s">
        <v>63</v>
      </c>
      <c r="K454" s="32" t="s">
        <v>64</v>
      </c>
      <c r="U454" s="34">
        <v>7608595</v>
      </c>
      <c r="V454" s="34">
        <v>795818.5</v>
      </c>
      <c r="W454" s="20">
        <v>1615</v>
      </c>
      <c r="X454" s="18">
        <v>11</v>
      </c>
      <c r="AB454" s="18" t="s">
        <v>193</v>
      </c>
      <c r="AU454" s="18" t="s">
        <v>68</v>
      </c>
    </row>
    <row r="455" spans="1:52" x14ac:dyDescent="0.2">
      <c r="A455" s="17" t="s">
        <v>1925</v>
      </c>
      <c r="B455" s="28">
        <v>41452</v>
      </c>
      <c r="C455" s="23" t="s">
        <v>800</v>
      </c>
      <c r="D455" s="28" t="s">
        <v>1926</v>
      </c>
      <c r="E455" s="18" t="s">
        <v>1927</v>
      </c>
      <c r="F455" s="24">
        <v>3101858.27</v>
      </c>
      <c r="G455" s="24">
        <v>88624522</v>
      </c>
      <c r="H455" s="18" t="s">
        <v>73</v>
      </c>
      <c r="J455" s="18" t="s">
        <v>63</v>
      </c>
      <c r="K455" s="32" t="s">
        <v>64</v>
      </c>
      <c r="U455" s="34">
        <v>10556392</v>
      </c>
      <c r="V455" s="34">
        <v>734030.5</v>
      </c>
      <c r="W455" s="20">
        <v>902</v>
      </c>
      <c r="X455" s="18">
        <v>11</v>
      </c>
      <c r="AB455" s="18" t="s">
        <v>65</v>
      </c>
      <c r="AH455" s="18" t="s">
        <v>68</v>
      </c>
    </row>
    <row r="456" spans="1:52" x14ac:dyDescent="0.2">
      <c r="A456" s="17" t="s">
        <v>1416</v>
      </c>
      <c r="B456" s="28">
        <v>12471</v>
      </c>
      <c r="C456" s="23" t="s">
        <v>800</v>
      </c>
      <c r="D456" s="28" t="s">
        <v>1417</v>
      </c>
      <c r="E456" s="18" t="s">
        <v>1418</v>
      </c>
      <c r="F456" s="24">
        <v>13452782.265000001</v>
      </c>
      <c r="G456" s="24">
        <v>206965881</v>
      </c>
      <c r="H456" s="18" t="s">
        <v>73</v>
      </c>
      <c r="J456" s="18" t="s">
        <v>63</v>
      </c>
      <c r="K456" s="32" t="s">
        <v>64</v>
      </c>
      <c r="O456" s="18" t="s">
        <v>101</v>
      </c>
      <c r="U456" s="34">
        <v>19672196</v>
      </c>
      <c r="V456" s="34">
        <v>1629340.5</v>
      </c>
      <c r="W456" s="20">
        <v>1568</v>
      </c>
      <c r="X456" s="18">
        <v>11</v>
      </c>
      <c r="AB456" s="18" t="s">
        <v>702</v>
      </c>
      <c r="AH456" s="18" t="s">
        <v>68</v>
      </c>
    </row>
    <row r="457" spans="1:52" x14ac:dyDescent="0.2">
      <c r="A457" s="17" t="s">
        <v>2000</v>
      </c>
      <c r="B457" s="28">
        <v>1105156</v>
      </c>
      <c r="C457" s="23" t="s">
        <v>800</v>
      </c>
      <c r="D457" s="28" t="s">
        <v>2001</v>
      </c>
      <c r="E457" s="18" t="s">
        <v>1907</v>
      </c>
      <c r="F457" s="24">
        <v>5377642.1399999997</v>
      </c>
      <c r="G457" s="24">
        <v>268882107</v>
      </c>
      <c r="H457" s="18" t="s">
        <v>73</v>
      </c>
      <c r="J457" s="18" t="s">
        <v>63</v>
      </c>
      <c r="K457" s="32" t="s">
        <v>64</v>
      </c>
      <c r="L457" s="18" t="s">
        <v>100</v>
      </c>
      <c r="M457" s="18">
        <v>20060417</v>
      </c>
      <c r="U457" s="34">
        <v>35604486</v>
      </c>
      <c r="V457" s="34">
        <v>1039204</v>
      </c>
      <c r="W457" s="20">
        <v>1904</v>
      </c>
      <c r="X457" s="18">
        <v>11</v>
      </c>
      <c r="AB457" s="18" t="s">
        <v>63</v>
      </c>
      <c r="AI457" s="18" t="s">
        <v>68</v>
      </c>
    </row>
    <row r="458" spans="1:52" x14ac:dyDescent="0.2">
      <c r="A458" s="17" t="s">
        <v>3279</v>
      </c>
      <c r="B458" s="28">
        <v>1181701</v>
      </c>
      <c r="C458" s="23" t="s">
        <v>800</v>
      </c>
      <c r="D458" s="28" t="s">
        <v>3280</v>
      </c>
      <c r="E458" s="18" t="s">
        <v>3281</v>
      </c>
      <c r="F458" s="24">
        <v>33266821.25</v>
      </c>
      <c r="G458" s="24">
        <v>102359450</v>
      </c>
      <c r="H458" s="18" t="s">
        <v>73</v>
      </c>
      <c r="J458" s="18" t="s">
        <v>182</v>
      </c>
      <c r="K458" s="32" t="s">
        <v>64</v>
      </c>
      <c r="L458" s="18" t="s">
        <v>891</v>
      </c>
      <c r="M458" s="18">
        <v>20230331</v>
      </c>
      <c r="P458" s="18" t="s">
        <v>68</v>
      </c>
      <c r="U458" s="34">
        <v>8863924</v>
      </c>
      <c r="V458" s="34">
        <v>2923188</v>
      </c>
      <c r="W458" s="20">
        <v>2541</v>
      </c>
      <c r="X458" s="18">
        <v>11</v>
      </c>
      <c r="Y458" s="18" t="s">
        <v>405</v>
      </c>
      <c r="AH458" s="18" t="s">
        <v>68</v>
      </c>
    </row>
    <row r="459" spans="1:52" x14ac:dyDescent="0.2">
      <c r="A459" s="17" t="s">
        <v>1967</v>
      </c>
      <c r="B459" s="28">
        <v>38326</v>
      </c>
      <c r="C459" s="23" t="s">
        <v>800</v>
      </c>
      <c r="D459" s="28" t="s">
        <v>1968</v>
      </c>
      <c r="E459" s="18" t="s">
        <v>1969</v>
      </c>
      <c r="F459" s="24">
        <v>31126752.280000001</v>
      </c>
      <c r="G459" s="24">
        <v>75918908</v>
      </c>
      <c r="H459" s="18" t="s">
        <v>73</v>
      </c>
      <c r="J459" s="18" t="s">
        <v>63</v>
      </c>
      <c r="K459" s="32" t="s">
        <v>64</v>
      </c>
      <c r="O459" s="18" t="s">
        <v>101</v>
      </c>
      <c r="U459" s="34">
        <v>13128456</v>
      </c>
      <c r="V459" s="34">
        <v>6342274.5</v>
      </c>
      <c r="W459" s="20">
        <v>6991</v>
      </c>
      <c r="X459" s="18">
        <v>11</v>
      </c>
      <c r="AB459" s="18" t="s">
        <v>1970</v>
      </c>
      <c r="AF459" s="18" t="s">
        <v>127</v>
      </c>
      <c r="AH459" s="18" t="s">
        <v>68</v>
      </c>
      <c r="AJ459" s="18" t="s">
        <v>68</v>
      </c>
      <c r="AL459" s="18" t="s">
        <v>68</v>
      </c>
      <c r="AM459" s="18" t="s">
        <v>68</v>
      </c>
    </row>
    <row r="460" spans="1:52" x14ac:dyDescent="0.2">
      <c r="A460" s="17" t="s">
        <v>3692</v>
      </c>
      <c r="B460" s="28">
        <v>1187230</v>
      </c>
      <c r="C460" s="23" t="s">
        <v>800</v>
      </c>
      <c r="D460" s="28" t="s">
        <v>3693</v>
      </c>
      <c r="E460" s="18" t="s">
        <v>3694</v>
      </c>
      <c r="F460" s="24">
        <v>1971676.95</v>
      </c>
      <c r="G460" s="24">
        <v>39433539</v>
      </c>
      <c r="H460" s="18" t="s">
        <v>73</v>
      </c>
      <c r="J460" s="18" t="s">
        <v>63</v>
      </c>
      <c r="K460" s="32" t="s">
        <v>64</v>
      </c>
      <c r="L460" s="18" t="s">
        <v>100</v>
      </c>
      <c r="M460" s="18">
        <v>20240501</v>
      </c>
      <c r="U460" s="34">
        <v>2902215</v>
      </c>
      <c r="V460" s="34">
        <v>224155</v>
      </c>
      <c r="W460" s="20">
        <v>953</v>
      </c>
      <c r="X460" s="18">
        <v>7</v>
      </c>
      <c r="AB460" s="18" t="s">
        <v>63</v>
      </c>
      <c r="AH460" s="18" t="s">
        <v>68</v>
      </c>
      <c r="AI460" s="18" t="s">
        <v>68</v>
      </c>
      <c r="AJ460" s="18" t="s">
        <v>68</v>
      </c>
    </row>
    <row r="461" spans="1:52" x14ac:dyDescent="0.2">
      <c r="A461" s="17" t="s">
        <v>1422</v>
      </c>
      <c r="B461" s="28">
        <v>1059092</v>
      </c>
      <c r="C461" s="23" t="s">
        <v>800</v>
      </c>
      <c r="D461" s="28" t="s">
        <v>1423</v>
      </c>
      <c r="E461" s="18" t="s">
        <v>1424</v>
      </c>
      <c r="F461" s="24">
        <v>66548054.009999998</v>
      </c>
      <c r="G461" s="24">
        <v>62194443</v>
      </c>
      <c r="H461" s="18" t="s">
        <v>73</v>
      </c>
      <c r="J461" s="18" t="s">
        <v>63</v>
      </c>
      <c r="K461" s="32" t="s">
        <v>64</v>
      </c>
      <c r="L461" s="18" t="s">
        <v>891</v>
      </c>
      <c r="M461" s="18">
        <v>20050314</v>
      </c>
      <c r="P461" s="18" t="s">
        <v>68</v>
      </c>
      <c r="U461" s="34">
        <v>23593736</v>
      </c>
      <c r="V461" s="34">
        <v>26730075.5</v>
      </c>
      <c r="W461" s="20">
        <v>22776</v>
      </c>
      <c r="X461" s="18">
        <v>11</v>
      </c>
      <c r="AC461" s="18" t="s">
        <v>97</v>
      </c>
      <c r="AI461" s="18" t="s">
        <v>68</v>
      </c>
    </row>
    <row r="462" spans="1:52" x14ac:dyDescent="0.2">
      <c r="A462" s="17" t="s">
        <v>1209</v>
      </c>
      <c r="B462" s="28">
        <v>29225</v>
      </c>
      <c r="C462" s="23" t="s">
        <v>800</v>
      </c>
      <c r="D462" s="28" t="s">
        <v>1210</v>
      </c>
      <c r="E462" s="18" t="s">
        <v>1211</v>
      </c>
      <c r="F462" s="24">
        <v>6072790.71</v>
      </c>
      <c r="G462" s="24">
        <v>202426357</v>
      </c>
      <c r="H462" s="18" t="s">
        <v>73</v>
      </c>
      <c r="J462" s="18" t="s">
        <v>63</v>
      </c>
      <c r="K462" s="32" t="s">
        <v>64</v>
      </c>
      <c r="L462" s="18" t="s">
        <v>965</v>
      </c>
      <c r="M462" s="18">
        <v>20181102</v>
      </c>
      <c r="O462" s="18" t="s">
        <v>101</v>
      </c>
      <c r="U462" s="34">
        <v>15585904</v>
      </c>
      <c r="V462" s="34">
        <v>658449</v>
      </c>
      <c r="W462" s="20">
        <v>1026</v>
      </c>
      <c r="X462" s="18">
        <v>11</v>
      </c>
      <c r="AF462" s="18" t="s">
        <v>176</v>
      </c>
      <c r="AH462" s="18" t="s">
        <v>68</v>
      </c>
    </row>
    <row r="463" spans="1:52" x14ac:dyDescent="0.2">
      <c r="A463" s="17" t="s">
        <v>1400</v>
      </c>
      <c r="B463" s="28">
        <v>41266</v>
      </c>
      <c r="C463" s="23" t="s">
        <v>800</v>
      </c>
      <c r="D463" s="28" t="s">
        <v>1401</v>
      </c>
      <c r="E463" s="18" t="s">
        <v>1402</v>
      </c>
      <c r="F463" s="24">
        <v>69846706.799999997</v>
      </c>
      <c r="G463" s="24">
        <v>67160295</v>
      </c>
      <c r="H463" s="18" t="s">
        <v>73</v>
      </c>
      <c r="J463" s="18" t="s">
        <v>63</v>
      </c>
      <c r="K463" s="32" t="s">
        <v>64</v>
      </c>
      <c r="U463" s="34">
        <v>50317881</v>
      </c>
      <c r="V463" s="34">
        <v>13517572.5</v>
      </c>
      <c r="W463" s="20">
        <v>6101</v>
      </c>
      <c r="X463" s="18">
        <v>11</v>
      </c>
      <c r="Y463" s="18" t="s">
        <v>1403</v>
      </c>
      <c r="AJ463" s="18" t="s">
        <v>68</v>
      </c>
    </row>
    <row r="464" spans="1:52" x14ac:dyDescent="0.2">
      <c r="A464" s="17" t="s">
        <v>3679</v>
      </c>
      <c r="B464" s="28">
        <v>1187920</v>
      </c>
      <c r="C464" s="23" t="s">
        <v>800</v>
      </c>
      <c r="D464" s="28" t="s">
        <v>3680</v>
      </c>
      <c r="E464" s="18" t="s">
        <v>3681</v>
      </c>
      <c r="F464" s="24">
        <v>8057212.7999999998</v>
      </c>
      <c r="G464" s="24">
        <v>19183840</v>
      </c>
      <c r="H464" s="18" t="s">
        <v>73</v>
      </c>
      <c r="J464" s="18" t="s">
        <v>63</v>
      </c>
      <c r="K464" s="32" t="s">
        <v>64</v>
      </c>
      <c r="L464" s="18" t="s">
        <v>66</v>
      </c>
      <c r="M464" s="18">
        <v>20240313</v>
      </c>
      <c r="U464" s="34">
        <v>9717</v>
      </c>
      <c r="V464" s="34">
        <v>9953.5</v>
      </c>
      <c r="W464" s="20">
        <v>15</v>
      </c>
      <c r="X464" s="18">
        <v>6</v>
      </c>
      <c r="AB464" s="18" t="s">
        <v>65</v>
      </c>
      <c r="AH464" s="18" t="s">
        <v>68</v>
      </c>
    </row>
    <row r="465" spans="1:52" x14ac:dyDescent="0.2">
      <c r="A465" s="17" t="s">
        <v>1391</v>
      </c>
      <c r="B465" s="28">
        <v>22572</v>
      </c>
      <c r="C465" s="23" t="s">
        <v>800</v>
      </c>
      <c r="D465" s="28" t="s">
        <v>1392</v>
      </c>
      <c r="E465" s="18" t="s">
        <v>1393</v>
      </c>
      <c r="F465" s="24">
        <v>15102152.91</v>
      </c>
      <c r="G465" s="24">
        <v>167801699</v>
      </c>
      <c r="H465" s="18" t="s">
        <v>73</v>
      </c>
      <c r="J465" s="18" t="s">
        <v>63</v>
      </c>
      <c r="K465" s="32" t="s">
        <v>64</v>
      </c>
      <c r="O465" s="18" t="s">
        <v>93</v>
      </c>
      <c r="U465" s="34">
        <v>14059183</v>
      </c>
      <c r="V465" s="34">
        <v>1774144</v>
      </c>
      <c r="W465" s="20">
        <v>2317</v>
      </c>
      <c r="X465" s="18">
        <v>11</v>
      </c>
      <c r="AB465" s="18" t="s">
        <v>63</v>
      </c>
      <c r="AJ465" s="18" t="s">
        <v>68</v>
      </c>
    </row>
    <row r="466" spans="1:52" x14ac:dyDescent="0.2">
      <c r="A466" s="17" t="s">
        <v>1569</v>
      </c>
      <c r="B466" s="28">
        <v>24564</v>
      </c>
      <c r="C466" s="23" t="s">
        <v>800</v>
      </c>
      <c r="D466" s="28" t="s">
        <v>1570</v>
      </c>
      <c r="E466" s="18" t="s">
        <v>1571</v>
      </c>
      <c r="F466" s="24">
        <v>11900698.529999999</v>
      </c>
      <c r="G466" s="24">
        <v>170009979</v>
      </c>
      <c r="H466" s="18" t="s">
        <v>73</v>
      </c>
      <c r="J466" s="18" t="s">
        <v>63</v>
      </c>
      <c r="K466" s="32" t="s">
        <v>64</v>
      </c>
      <c r="O466" s="18" t="s">
        <v>93</v>
      </c>
      <c r="U466" s="34">
        <v>39536103</v>
      </c>
      <c r="V466" s="34">
        <v>4089905</v>
      </c>
      <c r="W466" s="20">
        <v>5175</v>
      </c>
      <c r="X466" s="18">
        <v>11</v>
      </c>
      <c r="AB466" s="18" t="s">
        <v>1022</v>
      </c>
      <c r="AH466" s="18" t="s">
        <v>68</v>
      </c>
    </row>
    <row r="467" spans="1:52" x14ac:dyDescent="0.2">
      <c r="A467" s="17" t="s">
        <v>3572</v>
      </c>
      <c r="B467" s="28">
        <v>1184505</v>
      </c>
      <c r="C467" s="23" t="s">
        <v>800</v>
      </c>
      <c r="D467" s="28" t="s">
        <v>3573</v>
      </c>
      <c r="E467" s="18" t="s">
        <v>3574</v>
      </c>
      <c r="F467" s="24">
        <v>8248916.04</v>
      </c>
      <c r="G467" s="24">
        <v>206222901</v>
      </c>
      <c r="H467" s="18" t="s">
        <v>73</v>
      </c>
      <c r="J467" s="18" t="s">
        <v>63</v>
      </c>
      <c r="K467" s="32" t="s">
        <v>64</v>
      </c>
      <c r="L467" s="18" t="s">
        <v>100</v>
      </c>
      <c r="M467" s="18">
        <v>20220413</v>
      </c>
      <c r="O467" s="18" t="s">
        <v>101</v>
      </c>
      <c r="U467" s="34">
        <v>42066718</v>
      </c>
      <c r="V467" s="34">
        <v>2571372</v>
      </c>
      <c r="W467" s="20">
        <v>1884</v>
      </c>
      <c r="X467" s="18">
        <v>11</v>
      </c>
      <c r="AF467" s="18" t="s">
        <v>130</v>
      </c>
      <c r="AH467" s="18" t="s">
        <v>68</v>
      </c>
      <c r="AI467" s="18" t="s">
        <v>68</v>
      </c>
    </row>
    <row r="468" spans="1:52" x14ac:dyDescent="0.2">
      <c r="A468" s="17" t="s">
        <v>2841</v>
      </c>
      <c r="B468" s="28">
        <v>1062173</v>
      </c>
      <c r="C468" s="23" t="s">
        <v>800</v>
      </c>
      <c r="D468" s="28" t="s">
        <v>2842</v>
      </c>
      <c r="E468" s="18" t="s">
        <v>2843</v>
      </c>
      <c r="F468" s="24">
        <v>18152035.43</v>
      </c>
      <c r="G468" s="24">
        <v>106776679</v>
      </c>
      <c r="H468" s="18" t="s">
        <v>73</v>
      </c>
      <c r="J468" s="18" t="s">
        <v>65</v>
      </c>
      <c r="K468" s="32" t="s">
        <v>64</v>
      </c>
      <c r="L468" s="18" t="s">
        <v>100</v>
      </c>
      <c r="M468" s="18">
        <v>20120222</v>
      </c>
      <c r="O468" s="18" t="s">
        <v>101</v>
      </c>
      <c r="U468" s="34">
        <v>14117666</v>
      </c>
      <c r="V468" s="34">
        <v>2575428</v>
      </c>
      <c r="W468" s="20">
        <v>1157</v>
      </c>
      <c r="X468" s="18">
        <v>11</v>
      </c>
      <c r="Y468" s="18" t="s">
        <v>638</v>
      </c>
      <c r="AH468" s="18" t="s">
        <v>68</v>
      </c>
    </row>
    <row r="469" spans="1:52" x14ac:dyDescent="0.2">
      <c r="A469" s="17" t="s">
        <v>2705</v>
      </c>
      <c r="B469" s="28">
        <v>1141630</v>
      </c>
      <c r="C469" s="23" t="s">
        <v>800</v>
      </c>
      <c r="D469" s="28" t="s">
        <v>2706</v>
      </c>
      <c r="E469" s="18" t="s">
        <v>2707</v>
      </c>
      <c r="F469" s="24">
        <v>625736</v>
      </c>
      <c r="G469" s="24">
        <v>7821700</v>
      </c>
      <c r="H469" s="18" t="s">
        <v>73</v>
      </c>
      <c r="J469" s="18" t="s">
        <v>63</v>
      </c>
      <c r="K469" s="32" t="s">
        <v>64</v>
      </c>
      <c r="L469" s="18" t="s">
        <v>891</v>
      </c>
      <c r="M469" s="18">
        <v>20130524</v>
      </c>
      <c r="P469" s="18" t="s">
        <v>68</v>
      </c>
      <c r="U469" s="34">
        <v>11587557</v>
      </c>
      <c r="V469" s="34">
        <v>447296</v>
      </c>
      <c r="W469" s="20">
        <v>442</v>
      </c>
      <c r="X469" s="18">
        <v>11</v>
      </c>
      <c r="AB469" s="18" t="s">
        <v>2708</v>
      </c>
      <c r="AT469" s="18" t="s">
        <v>68</v>
      </c>
    </row>
    <row r="470" spans="1:52" x14ac:dyDescent="0.2">
      <c r="A470" s="17" t="s">
        <v>1429</v>
      </c>
      <c r="B470" s="28">
        <v>1098699</v>
      </c>
      <c r="C470" s="23" t="s">
        <v>800</v>
      </c>
      <c r="D470" s="28" t="s">
        <v>1430</v>
      </c>
      <c r="E470" s="18" t="s">
        <v>1431</v>
      </c>
      <c r="F470" s="24">
        <v>69692453.519999996</v>
      </c>
      <c r="G470" s="24">
        <v>49427272</v>
      </c>
      <c r="H470" s="18" t="s">
        <v>73</v>
      </c>
      <c r="J470" s="18" t="s">
        <v>63</v>
      </c>
      <c r="K470" s="32" t="s">
        <v>64</v>
      </c>
      <c r="L470" s="18" t="s">
        <v>100</v>
      </c>
      <c r="M470" s="18">
        <v>20050530</v>
      </c>
      <c r="U470" s="34">
        <v>6823249</v>
      </c>
      <c r="V470" s="34">
        <v>5585673.5</v>
      </c>
      <c r="W470" s="20">
        <v>1952</v>
      </c>
      <c r="X470" s="18">
        <v>11</v>
      </c>
      <c r="AC470" s="18" t="s">
        <v>1043</v>
      </c>
      <c r="AH470" s="18" t="s">
        <v>68</v>
      </c>
      <c r="AI470" s="18" t="s">
        <v>68</v>
      </c>
      <c r="AJ470" s="18" t="s">
        <v>68</v>
      </c>
      <c r="AQ470" s="18" t="s">
        <v>68</v>
      </c>
      <c r="AY470" s="18" t="s">
        <v>68</v>
      </c>
      <c r="AZ470" s="17" t="s">
        <v>435</v>
      </c>
    </row>
    <row r="471" spans="1:52" x14ac:dyDescent="0.2">
      <c r="A471" s="17" t="s">
        <v>2005</v>
      </c>
      <c r="B471" s="28">
        <v>1106967</v>
      </c>
      <c r="C471" s="23" t="s">
        <v>800</v>
      </c>
      <c r="D471" s="28" t="s">
        <v>2006</v>
      </c>
      <c r="E471" s="18" t="s">
        <v>2007</v>
      </c>
      <c r="F471" s="24">
        <v>9873115.5600000005</v>
      </c>
      <c r="G471" s="24">
        <v>109701284</v>
      </c>
      <c r="H471" s="18" t="s">
        <v>73</v>
      </c>
      <c r="J471" s="18" t="s">
        <v>63</v>
      </c>
      <c r="K471" s="32" t="s">
        <v>64</v>
      </c>
      <c r="L471" s="18" t="s">
        <v>965</v>
      </c>
      <c r="M471" s="18">
        <v>20150622</v>
      </c>
      <c r="O471" s="18" t="s">
        <v>101</v>
      </c>
      <c r="P471" s="18" t="s">
        <v>68</v>
      </c>
      <c r="U471" s="34">
        <v>4801415</v>
      </c>
      <c r="V471" s="34">
        <v>436967</v>
      </c>
      <c r="W471" s="20">
        <v>533</v>
      </c>
      <c r="X471" s="18">
        <v>11</v>
      </c>
      <c r="AC471" s="18" t="s">
        <v>856</v>
      </c>
      <c r="AH471" s="18" t="s">
        <v>68</v>
      </c>
      <c r="AI471" s="18" t="s">
        <v>68</v>
      </c>
      <c r="AJ471" s="18" t="s">
        <v>68</v>
      </c>
      <c r="AY471" s="18" t="s">
        <v>68</v>
      </c>
    </row>
    <row r="472" spans="1:52" x14ac:dyDescent="0.2">
      <c r="A472" s="17" t="s">
        <v>1435</v>
      </c>
      <c r="B472" s="28">
        <v>1062275</v>
      </c>
      <c r="C472" s="23" t="s">
        <v>800</v>
      </c>
      <c r="D472" s="28" t="s">
        <v>1436</v>
      </c>
      <c r="E472" s="18" t="s">
        <v>1437</v>
      </c>
      <c r="F472" s="24">
        <v>98458165.439999998</v>
      </c>
      <c r="G472" s="24">
        <v>273494904</v>
      </c>
      <c r="H472" s="18" t="s">
        <v>73</v>
      </c>
      <c r="J472" s="18" t="s">
        <v>65</v>
      </c>
      <c r="K472" s="32" t="s">
        <v>64</v>
      </c>
      <c r="Q472" s="18" t="s">
        <v>68</v>
      </c>
      <c r="U472" s="34">
        <v>18186402</v>
      </c>
      <c r="V472" s="34">
        <v>7507976</v>
      </c>
      <c r="W472" s="20">
        <v>7272</v>
      </c>
      <c r="X472" s="18">
        <v>11</v>
      </c>
      <c r="AB472" s="18" t="s">
        <v>65</v>
      </c>
      <c r="AH472" s="18" t="s">
        <v>68</v>
      </c>
      <c r="AX472" s="18" t="s">
        <v>68</v>
      </c>
    </row>
    <row r="473" spans="1:52" x14ac:dyDescent="0.2">
      <c r="A473" s="17" t="s">
        <v>3575</v>
      </c>
      <c r="B473" s="28">
        <v>1186170</v>
      </c>
      <c r="C473" s="23" t="s">
        <v>800</v>
      </c>
      <c r="D473" s="28" t="s">
        <v>3576</v>
      </c>
      <c r="E473" s="18" t="s">
        <v>3577</v>
      </c>
      <c r="F473" s="24">
        <v>120706025.09999999</v>
      </c>
      <c r="G473" s="24">
        <v>51364266</v>
      </c>
      <c r="H473" s="18" t="s">
        <v>73</v>
      </c>
      <c r="J473" s="18" t="s">
        <v>65</v>
      </c>
      <c r="K473" s="32" t="s">
        <v>64</v>
      </c>
      <c r="L473" s="18" t="s">
        <v>100</v>
      </c>
      <c r="M473" s="18">
        <v>20220412</v>
      </c>
      <c r="O473" s="18" t="s">
        <v>93</v>
      </c>
      <c r="Q473" s="18" t="s">
        <v>68</v>
      </c>
      <c r="R473" s="18" t="s">
        <v>68</v>
      </c>
      <c r="U473" s="34">
        <v>13234271</v>
      </c>
      <c r="V473" s="34">
        <v>22804971.5</v>
      </c>
      <c r="W473" s="20">
        <v>10375</v>
      </c>
      <c r="X473" s="18">
        <v>11</v>
      </c>
      <c r="AC473" s="18" t="s">
        <v>171</v>
      </c>
      <c r="AH473" s="18" t="s">
        <v>68</v>
      </c>
    </row>
    <row r="474" spans="1:52" x14ac:dyDescent="0.2">
      <c r="A474" s="17" t="s">
        <v>2688</v>
      </c>
      <c r="B474" s="28">
        <v>1145095</v>
      </c>
      <c r="C474" s="23" t="s">
        <v>800</v>
      </c>
      <c r="D474" s="28" t="s">
        <v>2689</v>
      </c>
      <c r="E474" s="18" t="s">
        <v>2690</v>
      </c>
      <c r="F474" s="24">
        <v>20885575.41</v>
      </c>
      <c r="G474" s="24">
        <v>232061949</v>
      </c>
      <c r="H474" s="18" t="s">
        <v>73</v>
      </c>
      <c r="J474" s="18" t="s">
        <v>63</v>
      </c>
      <c r="K474" s="32" t="s">
        <v>64</v>
      </c>
      <c r="L474" s="18" t="s">
        <v>891</v>
      </c>
      <c r="M474" s="18">
        <v>20160826</v>
      </c>
      <c r="O474" s="18" t="s">
        <v>101</v>
      </c>
      <c r="P474" s="18" t="s">
        <v>68</v>
      </c>
      <c r="U474" s="34">
        <v>6828911</v>
      </c>
      <c r="V474" s="34">
        <v>786018</v>
      </c>
      <c r="W474" s="20">
        <v>1583</v>
      </c>
      <c r="X474" s="18">
        <v>11</v>
      </c>
      <c r="AE474" s="18" t="s">
        <v>2691</v>
      </c>
      <c r="AK474" s="18" t="s">
        <v>68</v>
      </c>
      <c r="AR474" s="18" t="s">
        <v>68</v>
      </c>
      <c r="AZ474" s="17" t="s">
        <v>2648</v>
      </c>
    </row>
    <row r="475" spans="1:52" x14ac:dyDescent="0.2">
      <c r="A475" s="17" t="s">
        <v>3635</v>
      </c>
      <c r="B475" s="28">
        <v>1187365</v>
      </c>
      <c r="C475" s="23" t="s">
        <v>800</v>
      </c>
      <c r="D475" s="28" t="s">
        <v>3748</v>
      </c>
      <c r="E475" s="18" t="s">
        <v>3749</v>
      </c>
      <c r="F475" s="24">
        <v>15480060</v>
      </c>
      <c r="G475" s="24">
        <v>25800100</v>
      </c>
      <c r="H475" s="18" t="s">
        <v>73</v>
      </c>
      <c r="J475" s="18" t="s">
        <v>69</v>
      </c>
      <c r="K475" s="32" t="s">
        <v>64</v>
      </c>
      <c r="L475" s="18" t="s">
        <v>891</v>
      </c>
      <c r="M475" s="18">
        <v>20241008</v>
      </c>
      <c r="P475" s="18" t="s">
        <v>68</v>
      </c>
      <c r="U475" s="34">
        <v>205894</v>
      </c>
      <c r="V475" s="34">
        <v>81201</v>
      </c>
      <c r="W475" s="20">
        <v>71</v>
      </c>
      <c r="X475" s="18">
        <v>5</v>
      </c>
      <c r="AF475" s="18" t="s">
        <v>295</v>
      </c>
      <c r="AH475" s="18" t="s">
        <v>68</v>
      </c>
    </row>
    <row r="476" spans="1:52" x14ac:dyDescent="0.2">
      <c r="A476" s="17" t="s">
        <v>3440</v>
      </c>
      <c r="B476" s="28">
        <v>1184231</v>
      </c>
      <c r="C476" s="23" t="s">
        <v>800</v>
      </c>
      <c r="D476" s="28" t="s">
        <v>3441</v>
      </c>
      <c r="E476" s="18" t="s">
        <v>3442</v>
      </c>
      <c r="F476" s="24">
        <v>1495857.3</v>
      </c>
      <c r="G476" s="24">
        <v>19944764</v>
      </c>
      <c r="H476" s="18" t="s">
        <v>73</v>
      </c>
      <c r="J476" s="18" t="s">
        <v>63</v>
      </c>
      <c r="K476" s="32" t="s">
        <v>64</v>
      </c>
      <c r="L476" s="18" t="s">
        <v>100</v>
      </c>
      <c r="M476" s="18">
        <v>20210210</v>
      </c>
      <c r="O476" s="18" t="s">
        <v>101</v>
      </c>
      <c r="U476" s="34">
        <v>4523175</v>
      </c>
      <c r="V476" s="34">
        <v>552020.5</v>
      </c>
      <c r="W476" s="20">
        <v>1387</v>
      </c>
      <c r="X476" s="18">
        <v>11</v>
      </c>
      <c r="AA476" s="18" t="s">
        <v>86</v>
      </c>
      <c r="AH476" s="18" t="s">
        <v>68</v>
      </c>
    </row>
    <row r="477" spans="1:52" x14ac:dyDescent="0.2">
      <c r="A477" s="17" t="s">
        <v>2379</v>
      </c>
      <c r="B477" s="28">
        <v>1119741</v>
      </c>
      <c r="C477" s="23" t="s">
        <v>800</v>
      </c>
      <c r="D477" s="28" t="s">
        <v>2380</v>
      </c>
      <c r="E477" s="18" t="s">
        <v>2381</v>
      </c>
      <c r="F477" s="24">
        <v>20117975.75</v>
      </c>
      <c r="G477" s="24">
        <v>48477050</v>
      </c>
      <c r="H477" s="18" t="s">
        <v>73</v>
      </c>
      <c r="J477" s="18" t="s">
        <v>63</v>
      </c>
      <c r="K477" s="32" t="s">
        <v>64</v>
      </c>
      <c r="L477" s="18" t="s">
        <v>891</v>
      </c>
      <c r="M477" s="18">
        <v>20101001</v>
      </c>
      <c r="O477" s="18" t="s">
        <v>101</v>
      </c>
      <c r="P477" s="18" t="s">
        <v>68</v>
      </c>
      <c r="U477" s="34">
        <v>116197243</v>
      </c>
      <c r="V477" s="34">
        <v>12673982</v>
      </c>
      <c r="W477" s="20">
        <v>9388</v>
      </c>
      <c r="X477" s="18">
        <v>11</v>
      </c>
      <c r="AB477" s="18" t="s">
        <v>63</v>
      </c>
      <c r="AC477" s="18" t="s">
        <v>2382</v>
      </c>
      <c r="AH477" s="18" t="s">
        <v>68</v>
      </c>
      <c r="AJ477" s="18" t="s">
        <v>68</v>
      </c>
      <c r="AM477" s="18" t="s">
        <v>68</v>
      </c>
    </row>
    <row r="478" spans="1:52" x14ac:dyDescent="0.2">
      <c r="A478" s="17" t="s">
        <v>3654</v>
      </c>
      <c r="B478" s="28">
        <v>1187375</v>
      </c>
      <c r="C478" s="23" t="s">
        <v>800</v>
      </c>
      <c r="D478" s="28" t="s">
        <v>3655</v>
      </c>
      <c r="E478" s="18" t="s">
        <v>3656</v>
      </c>
      <c r="F478" s="24">
        <v>130373277.84999999</v>
      </c>
      <c r="G478" s="24">
        <v>42745337</v>
      </c>
      <c r="H478" s="18" t="s">
        <v>73</v>
      </c>
      <c r="J478" s="18" t="s">
        <v>63</v>
      </c>
      <c r="K478" s="32" t="s">
        <v>64</v>
      </c>
      <c r="L478" s="18" t="s">
        <v>100</v>
      </c>
      <c r="M478" s="18">
        <v>20231101</v>
      </c>
      <c r="Q478" s="18" t="s">
        <v>68</v>
      </c>
      <c r="U478" s="34">
        <v>10771839</v>
      </c>
      <c r="V478" s="34">
        <v>40557725</v>
      </c>
      <c r="W478" s="20">
        <v>23867</v>
      </c>
      <c r="X478" s="18">
        <v>11</v>
      </c>
      <c r="AB478" s="18" t="s">
        <v>3657</v>
      </c>
      <c r="AT478" s="18" t="s">
        <v>68</v>
      </c>
    </row>
    <row r="479" spans="1:52" x14ac:dyDescent="0.2">
      <c r="A479" s="17" t="s">
        <v>2121</v>
      </c>
      <c r="B479" s="28">
        <v>1112263</v>
      </c>
      <c r="C479" s="23" t="s">
        <v>800</v>
      </c>
      <c r="D479" s="28" t="s">
        <v>2122</v>
      </c>
      <c r="E479" s="18" t="s">
        <v>2123</v>
      </c>
      <c r="F479" s="24">
        <v>2979872.1150000002</v>
      </c>
      <c r="G479" s="24">
        <v>18059831</v>
      </c>
      <c r="H479" s="18" t="s">
        <v>73</v>
      </c>
      <c r="J479" s="18" t="s">
        <v>63</v>
      </c>
      <c r="K479" s="32" t="s">
        <v>64</v>
      </c>
      <c r="L479" s="18" t="s">
        <v>891</v>
      </c>
      <c r="M479" s="18">
        <v>20090821</v>
      </c>
      <c r="P479" s="18" t="s">
        <v>68</v>
      </c>
      <c r="U479" s="34">
        <v>3600944</v>
      </c>
      <c r="V479" s="34">
        <v>796706.5</v>
      </c>
      <c r="W479" s="20">
        <v>613</v>
      </c>
      <c r="X479" s="18">
        <v>11</v>
      </c>
      <c r="AB479" s="18" t="s">
        <v>182</v>
      </c>
      <c r="AF479" s="18" t="s">
        <v>2124</v>
      </c>
      <c r="AH479" s="18" t="s">
        <v>68</v>
      </c>
      <c r="AJ479" s="18" t="s">
        <v>68</v>
      </c>
      <c r="AK479" s="18" t="s">
        <v>68</v>
      </c>
    </row>
    <row r="480" spans="1:52" x14ac:dyDescent="0.2">
      <c r="A480" s="17" t="s">
        <v>1950</v>
      </c>
      <c r="B480" s="28">
        <v>1003733</v>
      </c>
      <c r="C480" s="23" t="s">
        <v>800</v>
      </c>
      <c r="D480" s="28" t="s">
        <v>1951</v>
      </c>
      <c r="E480" s="18" t="s">
        <v>1952</v>
      </c>
      <c r="F480" s="24">
        <v>80463696.959999993</v>
      </c>
      <c r="G480" s="24">
        <v>277461024</v>
      </c>
      <c r="H480" s="18" t="s">
        <v>73</v>
      </c>
      <c r="J480" s="18" t="s">
        <v>63</v>
      </c>
      <c r="K480" s="32" t="s">
        <v>64</v>
      </c>
      <c r="L480" s="18" t="s">
        <v>858</v>
      </c>
      <c r="M480" s="18">
        <v>20110131</v>
      </c>
      <c r="O480" s="18" t="s">
        <v>93</v>
      </c>
      <c r="Q480" s="18" t="s">
        <v>68</v>
      </c>
      <c r="U480" s="34">
        <v>76398482</v>
      </c>
      <c r="V480" s="34">
        <v>29192104.5</v>
      </c>
      <c r="W480" s="20">
        <v>20854</v>
      </c>
      <c r="X480" s="18">
        <v>11</v>
      </c>
      <c r="Z480" s="18" t="s">
        <v>1953</v>
      </c>
      <c r="AH480" s="18" t="s">
        <v>68</v>
      </c>
    </row>
    <row r="481" spans="1:52" x14ac:dyDescent="0.2">
      <c r="A481" s="17" t="s">
        <v>1413</v>
      </c>
      <c r="B481" s="28">
        <v>1084821</v>
      </c>
      <c r="C481" s="23" t="s">
        <v>800</v>
      </c>
      <c r="D481" s="28" t="s">
        <v>1414</v>
      </c>
      <c r="E481" s="18" t="s">
        <v>1415</v>
      </c>
      <c r="F481" s="24">
        <v>5652272.4749999996</v>
      </c>
      <c r="G481" s="24">
        <v>41868685</v>
      </c>
      <c r="H481" s="18" t="s">
        <v>73</v>
      </c>
      <c r="J481" s="18" t="s">
        <v>63</v>
      </c>
      <c r="K481" s="32" t="s">
        <v>64</v>
      </c>
      <c r="U481" s="34">
        <v>6621484</v>
      </c>
      <c r="V481" s="34">
        <v>1030012</v>
      </c>
      <c r="W481" s="20">
        <v>912</v>
      </c>
      <c r="X481" s="18">
        <v>11</v>
      </c>
      <c r="AB481" s="18" t="s">
        <v>65</v>
      </c>
      <c r="AH481" s="18" t="s">
        <v>68</v>
      </c>
      <c r="AJ481" s="18" t="s">
        <v>68</v>
      </c>
    </row>
    <row r="482" spans="1:52" x14ac:dyDescent="0.2">
      <c r="A482" s="17" t="s">
        <v>2609</v>
      </c>
      <c r="B482" s="28">
        <v>1142290</v>
      </c>
      <c r="C482" s="23" t="s">
        <v>800</v>
      </c>
      <c r="D482" s="28" t="s">
        <v>2610</v>
      </c>
      <c r="E482" s="18" t="s">
        <v>2611</v>
      </c>
      <c r="F482" s="24">
        <v>132049700.48</v>
      </c>
      <c r="G482" s="24">
        <v>206327657</v>
      </c>
      <c r="H482" s="18" t="s">
        <v>73</v>
      </c>
      <c r="J482" s="18" t="s">
        <v>69</v>
      </c>
      <c r="K482" s="32" t="s">
        <v>64</v>
      </c>
      <c r="L482" s="18" t="s">
        <v>891</v>
      </c>
      <c r="M482" s="18">
        <v>20130610</v>
      </c>
      <c r="P482" s="18" t="s">
        <v>68</v>
      </c>
      <c r="Q482" s="18" t="s">
        <v>68</v>
      </c>
      <c r="U482" s="34">
        <v>31658173</v>
      </c>
      <c r="V482" s="34">
        <v>21470459</v>
      </c>
      <c r="W482" s="20">
        <v>12484</v>
      </c>
      <c r="X482" s="18">
        <v>11</v>
      </c>
      <c r="AC482" s="18" t="s">
        <v>74</v>
      </c>
      <c r="AT482" s="18" t="s">
        <v>68</v>
      </c>
    </row>
    <row r="483" spans="1:52" x14ac:dyDescent="0.2">
      <c r="A483" s="17" t="s">
        <v>2828</v>
      </c>
      <c r="B483" s="28">
        <v>1150390</v>
      </c>
      <c r="C483" s="23" t="s">
        <v>800</v>
      </c>
      <c r="D483" s="28" t="s">
        <v>2829</v>
      </c>
      <c r="E483" s="18" t="s">
        <v>2830</v>
      </c>
      <c r="F483" s="24">
        <v>5947276.5449999999</v>
      </c>
      <c r="G483" s="24">
        <v>169922187</v>
      </c>
      <c r="H483" s="18" t="s">
        <v>73</v>
      </c>
      <c r="J483" s="18" t="s">
        <v>65</v>
      </c>
      <c r="K483" s="32" t="s">
        <v>64</v>
      </c>
      <c r="L483" s="18" t="s">
        <v>66</v>
      </c>
      <c r="M483" s="18">
        <v>20120221</v>
      </c>
      <c r="O483" s="18" t="s">
        <v>101</v>
      </c>
      <c r="U483" s="34">
        <v>2423640</v>
      </c>
      <c r="V483" s="34">
        <v>147486.5</v>
      </c>
      <c r="W483" s="20">
        <v>611</v>
      </c>
      <c r="X483" s="18">
        <v>11</v>
      </c>
      <c r="AC483" s="18" t="s">
        <v>526</v>
      </c>
      <c r="AT483" s="18" t="s">
        <v>68</v>
      </c>
    </row>
    <row r="484" spans="1:52" x14ac:dyDescent="0.2">
      <c r="A484" s="17" t="s">
        <v>3186</v>
      </c>
      <c r="B484" s="28">
        <v>1180556</v>
      </c>
      <c r="C484" s="23" t="s">
        <v>800</v>
      </c>
      <c r="D484" s="28" t="s">
        <v>3187</v>
      </c>
      <c r="E484" s="18" t="s">
        <v>3188</v>
      </c>
      <c r="F484" s="24">
        <v>2428641.36</v>
      </c>
      <c r="G484" s="24">
        <v>60716034</v>
      </c>
      <c r="H484" s="18" t="s">
        <v>73</v>
      </c>
      <c r="J484" s="18" t="s">
        <v>65</v>
      </c>
      <c r="K484" s="32" t="s">
        <v>64</v>
      </c>
      <c r="L484" s="18" t="s">
        <v>891</v>
      </c>
      <c r="M484" s="18">
        <v>20200831</v>
      </c>
      <c r="O484" s="18" t="s">
        <v>101</v>
      </c>
      <c r="P484" s="18" t="s">
        <v>68</v>
      </c>
      <c r="U484" s="34">
        <v>8467956</v>
      </c>
      <c r="V484" s="34">
        <v>616359.5</v>
      </c>
      <c r="W484" s="20">
        <v>1679</v>
      </c>
      <c r="X484" s="18">
        <v>11</v>
      </c>
      <c r="Z484" s="18" t="s">
        <v>280</v>
      </c>
      <c r="AT484" s="18" t="s">
        <v>68</v>
      </c>
    </row>
    <row r="485" spans="1:52" x14ac:dyDescent="0.2">
      <c r="A485" s="17" t="s">
        <v>3473</v>
      </c>
      <c r="B485" s="28">
        <v>1184670</v>
      </c>
      <c r="C485" s="23" t="s">
        <v>800</v>
      </c>
      <c r="D485" s="28" t="s">
        <v>3474</v>
      </c>
      <c r="E485" s="18" t="s">
        <v>3475</v>
      </c>
      <c r="F485" s="24">
        <v>142280685.535</v>
      </c>
      <c r="G485" s="24">
        <v>158972833</v>
      </c>
      <c r="H485" s="18" t="s">
        <v>73</v>
      </c>
      <c r="J485" s="18" t="s">
        <v>65</v>
      </c>
      <c r="K485" s="32" t="s">
        <v>64</v>
      </c>
      <c r="L485" s="18" t="s">
        <v>891</v>
      </c>
      <c r="M485" s="18">
        <v>20220524</v>
      </c>
      <c r="O485" s="18" t="s">
        <v>93</v>
      </c>
      <c r="P485" s="18" t="s">
        <v>68</v>
      </c>
      <c r="Q485" s="18" t="s">
        <v>68</v>
      </c>
      <c r="U485" s="34">
        <v>99479820</v>
      </c>
      <c r="V485" s="34">
        <v>80584140.5</v>
      </c>
      <c r="W485" s="20">
        <v>43479</v>
      </c>
      <c r="X485" s="18">
        <v>11</v>
      </c>
      <c r="AC485" s="18" t="s">
        <v>171</v>
      </c>
      <c r="AT485" s="18" t="s">
        <v>68</v>
      </c>
    </row>
    <row r="486" spans="1:52" x14ac:dyDescent="0.2">
      <c r="A486" s="17" t="s">
        <v>2587</v>
      </c>
      <c r="B486" s="28">
        <v>1129630</v>
      </c>
      <c r="C486" s="23" t="s">
        <v>800</v>
      </c>
      <c r="D486" s="28" t="s">
        <v>2588</v>
      </c>
      <c r="E486" s="18" t="s">
        <v>2589</v>
      </c>
      <c r="F486" s="24">
        <v>1243366.6950000001</v>
      </c>
      <c r="G486" s="24">
        <v>82891113</v>
      </c>
      <c r="H486" s="18" t="s">
        <v>73</v>
      </c>
      <c r="J486" s="18" t="s">
        <v>63</v>
      </c>
      <c r="K486" s="32" t="s">
        <v>64</v>
      </c>
      <c r="L486" s="18" t="s">
        <v>891</v>
      </c>
      <c r="M486" s="18">
        <v>20130204</v>
      </c>
      <c r="O486" s="18" t="s">
        <v>101</v>
      </c>
      <c r="P486" s="18" t="s">
        <v>68</v>
      </c>
      <c r="U486" s="34">
        <v>15200101</v>
      </c>
      <c r="V486" s="34">
        <v>479466</v>
      </c>
      <c r="W486" s="20">
        <v>1199</v>
      </c>
      <c r="X486" s="18">
        <v>11</v>
      </c>
      <c r="AB486" s="18" t="s">
        <v>316</v>
      </c>
      <c r="AG486" s="18" t="s">
        <v>68</v>
      </c>
      <c r="AT486" s="18" t="s">
        <v>68</v>
      </c>
    </row>
    <row r="487" spans="1:52" x14ac:dyDescent="0.2">
      <c r="A487" s="17" t="s">
        <v>1277</v>
      </c>
      <c r="B487" s="28">
        <v>1062304</v>
      </c>
      <c r="C487" s="23" t="s">
        <v>800</v>
      </c>
      <c r="D487" s="28" t="s">
        <v>1278</v>
      </c>
      <c r="E487" s="18" t="s">
        <v>1279</v>
      </c>
      <c r="F487" s="24">
        <v>11032536.800000001</v>
      </c>
      <c r="G487" s="24">
        <v>110325368</v>
      </c>
      <c r="H487" s="18" t="s">
        <v>73</v>
      </c>
      <c r="J487" s="18" t="s">
        <v>63</v>
      </c>
      <c r="K487" s="32" t="s">
        <v>64</v>
      </c>
      <c r="O487" s="18" t="s">
        <v>101</v>
      </c>
      <c r="U487" s="34">
        <v>22720966</v>
      </c>
      <c r="V487" s="34">
        <v>7933295</v>
      </c>
      <c r="W487" s="20">
        <v>5623</v>
      </c>
      <c r="X487" s="18">
        <v>11</v>
      </c>
      <c r="AC487" s="18" t="s">
        <v>526</v>
      </c>
      <c r="AT487" s="18" t="s">
        <v>68</v>
      </c>
    </row>
    <row r="488" spans="1:52" x14ac:dyDescent="0.2">
      <c r="A488" s="17" t="s">
        <v>3578</v>
      </c>
      <c r="B488" s="28">
        <v>1186055</v>
      </c>
      <c r="C488" s="23" t="s">
        <v>800</v>
      </c>
      <c r="D488" s="28" t="s">
        <v>3579</v>
      </c>
      <c r="E488" s="18" t="s">
        <v>3580</v>
      </c>
      <c r="F488" s="24">
        <v>14216637.615</v>
      </c>
      <c r="G488" s="24">
        <v>49882939</v>
      </c>
      <c r="H488" s="18" t="s">
        <v>73</v>
      </c>
      <c r="J488" s="18" t="s">
        <v>63</v>
      </c>
      <c r="K488" s="32" t="s">
        <v>64</v>
      </c>
      <c r="L488" s="18" t="s">
        <v>100</v>
      </c>
      <c r="M488" s="18">
        <v>20220401</v>
      </c>
      <c r="O488" s="18" t="s">
        <v>93</v>
      </c>
      <c r="U488" s="34">
        <v>7824678</v>
      </c>
      <c r="V488" s="34">
        <v>5403778</v>
      </c>
      <c r="W488" s="20">
        <v>4158</v>
      </c>
      <c r="X488" s="18">
        <v>11</v>
      </c>
      <c r="AB488" s="18" t="s">
        <v>69</v>
      </c>
      <c r="AT488" s="18" t="s">
        <v>68</v>
      </c>
    </row>
    <row r="489" spans="1:52" x14ac:dyDescent="0.2">
      <c r="A489" s="17" t="s">
        <v>1795</v>
      </c>
      <c r="B489" s="28">
        <v>1023965</v>
      </c>
      <c r="C489" s="23" t="s">
        <v>800</v>
      </c>
      <c r="D489" s="28" t="s">
        <v>1796</v>
      </c>
      <c r="E489" s="18" t="s">
        <v>1797</v>
      </c>
      <c r="F489" s="24">
        <v>6465604.9000000004</v>
      </c>
      <c r="G489" s="24">
        <v>38032970</v>
      </c>
      <c r="H489" s="18" t="s">
        <v>73</v>
      </c>
      <c r="J489" s="18" t="s">
        <v>65</v>
      </c>
      <c r="K489" s="32" t="s">
        <v>64</v>
      </c>
      <c r="O489" s="18" t="s">
        <v>101</v>
      </c>
      <c r="U489" s="34">
        <v>23636550</v>
      </c>
      <c r="V489" s="34">
        <v>695471</v>
      </c>
      <c r="W489" s="20">
        <v>1020</v>
      </c>
      <c r="X489" s="18">
        <v>11</v>
      </c>
      <c r="AB489" s="18" t="s">
        <v>1798</v>
      </c>
      <c r="AF489" s="18" t="s">
        <v>176</v>
      </c>
      <c r="AH489" s="18" t="s">
        <v>68</v>
      </c>
      <c r="AJ489" s="18" t="s">
        <v>68</v>
      </c>
    </row>
    <row r="490" spans="1:52" x14ac:dyDescent="0.2">
      <c r="A490" s="17" t="s">
        <v>2996</v>
      </c>
      <c r="B490" s="28">
        <v>1166601</v>
      </c>
      <c r="C490" s="23" t="s">
        <v>800</v>
      </c>
      <c r="D490" s="28" t="s">
        <v>3733</v>
      </c>
      <c r="E490" s="18" t="s">
        <v>2997</v>
      </c>
      <c r="F490" s="24">
        <v>886730</v>
      </c>
      <c r="G490" s="24">
        <v>44336500</v>
      </c>
      <c r="H490" s="18" t="s">
        <v>73</v>
      </c>
      <c r="J490" s="18" t="s">
        <v>63</v>
      </c>
      <c r="K490" s="32" t="s">
        <v>64</v>
      </c>
      <c r="L490" s="18" t="s">
        <v>930</v>
      </c>
      <c r="M490" s="18">
        <v>20210305</v>
      </c>
      <c r="O490" s="18" t="s">
        <v>101</v>
      </c>
      <c r="P490" s="18" t="s">
        <v>68</v>
      </c>
      <c r="U490" s="34">
        <v>9293262</v>
      </c>
      <c r="V490" s="34">
        <v>207910</v>
      </c>
      <c r="W490" s="20">
        <v>424</v>
      </c>
      <c r="X490" s="18">
        <v>11</v>
      </c>
      <c r="AC490" s="18" t="s">
        <v>97</v>
      </c>
      <c r="AI490" s="18" t="s">
        <v>68</v>
      </c>
    </row>
    <row r="491" spans="1:52" x14ac:dyDescent="0.2">
      <c r="A491" s="17" t="s">
        <v>1448</v>
      </c>
      <c r="B491" s="28">
        <v>19485</v>
      </c>
      <c r="C491" s="23" t="s">
        <v>800</v>
      </c>
      <c r="D491" s="28" t="s">
        <v>1449</v>
      </c>
      <c r="E491" s="18" t="s">
        <v>1450</v>
      </c>
      <c r="F491" s="24">
        <v>5586216.2199999997</v>
      </c>
      <c r="G491" s="24">
        <v>42970894</v>
      </c>
      <c r="H491" s="18" t="s">
        <v>73</v>
      </c>
      <c r="J491" s="18" t="s">
        <v>63</v>
      </c>
      <c r="K491" s="32" t="s">
        <v>64</v>
      </c>
      <c r="O491" s="18" t="s">
        <v>101</v>
      </c>
      <c r="U491" s="34">
        <v>106773667</v>
      </c>
      <c r="V491" s="34">
        <v>4209299</v>
      </c>
      <c r="W491" s="20">
        <v>5530</v>
      </c>
      <c r="X491" s="18">
        <v>11</v>
      </c>
      <c r="AB491" s="18" t="s">
        <v>182</v>
      </c>
      <c r="AT491" s="18" t="s">
        <v>68</v>
      </c>
      <c r="AZ491" s="17" t="s">
        <v>880</v>
      </c>
    </row>
    <row r="492" spans="1:52" x14ac:dyDescent="0.2">
      <c r="A492" s="17" t="s">
        <v>1247</v>
      </c>
      <c r="B492" s="28">
        <v>39153</v>
      </c>
      <c r="C492" s="23" t="s">
        <v>800</v>
      </c>
      <c r="D492" s="28" t="s">
        <v>1248</v>
      </c>
      <c r="E492" s="18" t="s">
        <v>1249</v>
      </c>
      <c r="F492" s="24">
        <v>221519805</v>
      </c>
      <c r="G492" s="24">
        <v>29535974</v>
      </c>
      <c r="H492" s="18" t="s">
        <v>73</v>
      </c>
      <c r="J492" s="18" t="s">
        <v>74</v>
      </c>
      <c r="K492" s="32" t="s">
        <v>75</v>
      </c>
      <c r="O492" s="18" t="s">
        <v>93</v>
      </c>
      <c r="Q492" s="18" t="s">
        <v>68</v>
      </c>
      <c r="U492" s="34">
        <v>721892</v>
      </c>
      <c r="V492" s="34">
        <v>7110224.5</v>
      </c>
      <c r="W492" s="20">
        <v>2160</v>
      </c>
      <c r="X492" s="18">
        <v>11</v>
      </c>
      <c r="AC492" s="18" t="s">
        <v>74</v>
      </c>
      <c r="AJ492" s="18" t="s">
        <v>68</v>
      </c>
    </row>
    <row r="493" spans="1:52" x14ac:dyDescent="0.2">
      <c r="A493" s="17" t="s">
        <v>1767</v>
      </c>
      <c r="B493" s="28">
        <v>37278</v>
      </c>
      <c r="C493" s="23" t="s">
        <v>800</v>
      </c>
      <c r="D493" s="28" t="s">
        <v>1768</v>
      </c>
      <c r="E493" s="18" t="s">
        <v>1769</v>
      </c>
      <c r="F493" s="24">
        <v>109110896.40000001</v>
      </c>
      <c r="G493" s="24">
        <v>198383448</v>
      </c>
      <c r="H493" s="18" t="s">
        <v>73</v>
      </c>
      <c r="J493" s="18" t="s">
        <v>63</v>
      </c>
      <c r="K493" s="32" t="s">
        <v>64</v>
      </c>
      <c r="O493" s="18" t="s">
        <v>93</v>
      </c>
      <c r="U493" s="34">
        <v>75275160</v>
      </c>
      <c r="V493" s="34">
        <v>37135171.5</v>
      </c>
      <c r="W493" s="20">
        <v>18192</v>
      </c>
      <c r="X493" s="18">
        <v>11</v>
      </c>
      <c r="AC493" s="18" t="s">
        <v>97</v>
      </c>
      <c r="AH493" s="18" t="s">
        <v>68</v>
      </c>
      <c r="AI493" s="18" t="s">
        <v>68</v>
      </c>
      <c r="AX493" s="18" t="s">
        <v>68</v>
      </c>
    </row>
    <row r="494" spans="1:52" x14ac:dyDescent="0.2">
      <c r="A494" s="17" t="s">
        <v>2414</v>
      </c>
      <c r="B494" s="28">
        <v>1122256</v>
      </c>
      <c r="C494" s="23" t="s">
        <v>800</v>
      </c>
      <c r="D494" s="28" t="s">
        <v>2415</v>
      </c>
      <c r="E494" s="18" t="s">
        <v>2416</v>
      </c>
      <c r="F494" s="24">
        <v>1011270.415</v>
      </c>
      <c r="G494" s="24">
        <v>202254083</v>
      </c>
      <c r="H494" s="18" t="s">
        <v>73</v>
      </c>
      <c r="J494" s="18" t="s">
        <v>63</v>
      </c>
      <c r="K494" s="32" t="s">
        <v>64</v>
      </c>
      <c r="L494" s="18" t="s">
        <v>100</v>
      </c>
      <c r="M494" s="18">
        <v>20090615</v>
      </c>
      <c r="AC494" s="18" t="s">
        <v>459</v>
      </c>
      <c r="AF494" s="18" t="s">
        <v>884</v>
      </c>
      <c r="AH494" s="18" t="s">
        <v>68</v>
      </c>
      <c r="AJ494" s="18" t="s">
        <v>68</v>
      </c>
    </row>
    <row r="495" spans="1:52" x14ac:dyDescent="0.2">
      <c r="A495" s="17" t="s">
        <v>1603</v>
      </c>
      <c r="B495" s="28">
        <v>13121</v>
      </c>
      <c r="C495" s="23" t="s">
        <v>800</v>
      </c>
      <c r="D495" s="28" t="s">
        <v>1604</v>
      </c>
      <c r="E495" s="18" t="s">
        <v>1605</v>
      </c>
      <c r="F495" s="24">
        <v>212776443.12</v>
      </c>
      <c r="G495" s="24">
        <v>417208712</v>
      </c>
      <c r="H495" s="18" t="s">
        <v>73</v>
      </c>
      <c r="J495" s="18" t="s">
        <v>63</v>
      </c>
      <c r="K495" s="32" t="s">
        <v>64</v>
      </c>
      <c r="O495" s="18" t="s">
        <v>101</v>
      </c>
      <c r="Q495" s="18" t="s">
        <v>68</v>
      </c>
      <c r="U495" s="34">
        <v>23707913</v>
      </c>
      <c r="V495" s="34">
        <v>12523219.5</v>
      </c>
      <c r="W495" s="20">
        <v>8699</v>
      </c>
      <c r="X495" s="18">
        <v>11</v>
      </c>
      <c r="AC495" s="18" t="s">
        <v>459</v>
      </c>
      <c r="AH495" s="18" t="s">
        <v>68</v>
      </c>
    </row>
    <row r="496" spans="1:52" x14ac:dyDescent="0.2">
      <c r="A496" s="17" t="s">
        <v>3036</v>
      </c>
      <c r="B496" s="28">
        <v>1173135</v>
      </c>
      <c r="C496" s="23" t="s">
        <v>800</v>
      </c>
      <c r="D496" s="28" t="s">
        <v>3037</v>
      </c>
      <c r="E496" s="18" t="s">
        <v>3038</v>
      </c>
      <c r="F496" s="24">
        <v>1431805.96</v>
      </c>
      <c r="G496" s="24">
        <v>22027784</v>
      </c>
      <c r="H496" s="18" t="s">
        <v>73</v>
      </c>
      <c r="J496" s="18" t="s">
        <v>63</v>
      </c>
      <c r="K496" s="32" t="s">
        <v>64</v>
      </c>
      <c r="L496" s="18" t="s">
        <v>769</v>
      </c>
      <c r="M496" s="18">
        <v>20150218</v>
      </c>
      <c r="U496" s="34">
        <v>955302</v>
      </c>
      <c r="V496" s="34">
        <v>51616</v>
      </c>
      <c r="W496" s="20">
        <v>129</v>
      </c>
      <c r="X496" s="18">
        <v>11</v>
      </c>
      <c r="AC496" s="18" t="s">
        <v>202</v>
      </c>
      <c r="AH496" s="18" t="s">
        <v>68</v>
      </c>
      <c r="AJ496" s="18" t="s">
        <v>68</v>
      </c>
    </row>
    <row r="497" spans="1:52" x14ac:dyDescent="0.2">
      <c r="A497" s="17" t="s">
        <v>2246</v>
      </c>
      <c r="B497" s="28">
        <v>1115735</v>
      </c>
      <c r="C497" s="23" t="s">
        <v>800</v>
      </c>
      <c r="D497" s="28" t="s">
        <v>2247</v>
      </c>
      <c r="E497" s="18" t="s">
        <v>884</v>
      </c>
      <c r="F497" s="24">
        <v>2157692.04</v>
      </c>
      <c r="G497" s="24">
        <v>10274724</v>
      </c>
      <c r="H497" s="18" t="s">
        <v>73</v>
      </c>
      <c r="J497" s="18" t="s">
        <v>63</v>
      </c>
      <c r="K497" s="32" t="s">
        <v>64</v>
      </c>
      <c r="L497" s="18" t="s">
        <v>891</v>
      </c>
      <c r="M497" s="18">
        <v>20100820</v>
      </c>
      <c r="P497" s="18" t="s">
        <v>68</v>
      </c>
      <c r="U497" s="34">
        <v>328791</v>
      </c>
      <c r="V497" s="34">
        <v>93101</v>
      </c>
      <c r="W497" s="20">
        <v>151</v>
      </c>
      <c r="X497" s="18">
        <v>11</v>
      </c>
      <c r="AB497" s="18" t="s">
        <v>1233</v>
      </c>
      <c r="AF497" s="18" t="s">
        <v>127</v>
      </c>
      <c r="AH497" s="18" t="s">
        <v>68</v>
      </c>
      <c r="AJ497" s="18" t="s">
        <v>68</v>
      </c>
      <c r="AO497" s="18" t="s">
        <v>68</v>
      </c>
    </row>
    <row r="498" spans="1:52" x14ac:dyDescent="0.2">
      <c r="A498" s="17" t="s">
        <v>3042</v>
      </c>
      <c r="B498" s="28">
        <v>1175190</v>
      </c>
      <c r="C498" s="23" t="s">
        <v>800</v>
      </c>
      <c r="D498" s="28" t="s">
        <v>3043</v>
      </c>
      <c r="E498" s="18" t="s">
        <v>3044</v>
      </c>
      <c r="F498" s="24">
        <v>9983275.5</v>
      </c>
      <c r="G498" s="24">
        <v>199665510</v>
      </c>
      <c r="H498" s="18" t="s">
        <v>73</v>
      </c>
      <c r="J498" s="18" t="s">
        <v>86</v>
      </c>
      <c r="K498" s="32" t="s">
        <v>223</v>
      </c>
      <c r="L498" s="18" t="s">
        <v>769</v>
      </c>
      <c r="M498" s="18">
        <v>20150625</v>
      </c>
      <c r="N498" s="18" t="s">
        <v>105</v>
      </c>
      <c r="O498" s="18" t="s">
        <v>101</v>
      </c>
      <c r="U498" s="34">
        <v>10040074</v>
      </c>
      <c r="V498" s="34">
        <v>745388.5</v>
      </c>
      <c r="W498" s="20">
        <v>793</v>
      </c>
      <c r="X498" s="18">
        <v>11</v>
      </c>
      <c r="AA498" s="18" t="s">
        <v>86</v>
      </c>
      <c r="AF498" s="18" t="s">
        <v>130</v>
      </c>
      <c r="AH498" s="18" t="s">
        <v>68</v>
      </c>
      <c r="AO498" s="18" t="s">
        <v>68</v>
      </c>
      <c r="AT498" s="18" t="s">
        <v>68</v>
      </c>
    </row>
    <row r="499" spans="1:52" x14ac:dyDescent="0.2">
      <c r="A499" s="17" t="s">
        <v>1457</v>
      </c>
      <c r="B499" s="28">
        <v>1008887</v>
      </c>
      <c r="C499" s="23" t="s">
        <v>800</v>
      </c>
      <c r="D499" s="28" t="s">
        <v>1458</v>
      </c>
      <c r="E499" s="18" t="s">
        <v>1459</v>
      </c>
      <c r="F499" s="24">
        <v>1332700.53</v>
      </c>
      <c r="G499" s="24">
        <v>38077158</v>
      </c>
      <c r="H499" s="18" t="s">
        <v>73</v>
      </c>
      <c r="J499" s="18" t="s">
        <v>65</v>
      </c>
      <c r="K499" s="32" t="s">
        <v>64</v>
      </c>
      <c r="U499" s="34">
        <v>8242925</v>
      </c>
      <c r="V499" s="34">
        <v>349637</v>
      </c>
      <c r="W499" s="20">
        <v>636</v>
      </c>
      <c r="X499" s="18">
        <v>11</v>
      </c>
      <c r="AB499" s="18" t="s">
        <v>65</v>
      </c>
      <c r="AH499" s="18" t="s">
        <v>68</v>
      </c>
      <c r="AN499" s="18" t="s">
        <v>68</v>
      </c>
    </row>
    <row r="500" spans="1:52" x14ac:dyDescent="0.2">
      <c r="A500" s="17" t="s">
        <v>1489</v>
      </c>
      <c r="B500" s="28">
        <v>32714</v>
      </c>
      <c r="C500" s="23" t="s">
        <v>800</v>
      </c>
      <c r="D500" s="28" t="s">
        <v>1490</v>
      </c>
      <c r="E500" s="18" t="s">
        <v>1491</v>
      </c>
      <c r="F500" s="24">
        <v>1790934.32</v>
      </c>
      <c r="G500" s="24">
        <v>89546716</v>
      </c>
      <c r="H500" s="18" t="s">
        <v>73</v>
      </c>
      <c r="J500" s="18" t="s">
        <v>63</v>
      </c>
      <c r="K500" s="32" t="s">
        <v>64</v>
      </c>
      <c r="U500" s="34">
        <v>3860750</v>
      </c>
      <c r="V500" s="34">
        <v>88051</v>
      </c>
      <c r="W500" s="20">
        <v>168</v>
      </c>
      <c r="X500" s="18">
        <v>11</v>
      </c>
      <c r="AB500" s="18" t="s">
        <v>182</v>
      </c>
      <c r="AC500" s="18" t="s">
        <v>97</v>
      </c>
      <c r="AH500" s="18" t="s">
        <v>68</v>
      </c>
    </row>
    <row r="501" spans="1:52" x14ac:dyDescent="0.2">
      <c r="A501" s="17" t="s">
        <v>2781</v>
      </c>
      <c r="B501" s="28">
        <v>1149770</v>
      </c>
      <c r="C501" s="23" t="s">
        <v>800</v>
      </c>
      <c r="D501" s="28" t="s">
        <v>2782</v>
      </c>
      <c r="E501" s="18" t="s">
        <v>2783</v>
      </c>
      <c r="F501" s="24">
        <v>256859753.47999999</v>
      </c>
      <c r="G501" s="24">
        <v>175931338</v>
      </c>
      <c r="H501" s="18" t="s">
        <v>73</v>
      </c>
      <c r="J501" s="18" t="s">
        <v>65</v>
      </c>
      <c r="K501" s="32" t="s">
        <v>64</v>
      </c>
      <c r="L501" s="18" t="s">
        <v>930</v>
      </c>
      <c r="M501" s="18">
        <v>20210511</v>
      </c>
      <c r="O501" s="18" t="s">
        <v>101</v>
      </c>
      <c r="P501" s="18" t="s">
        <v>68</v>
      </c>
      <c r="Q501" s="18" t="s">
        <v>68</v>
      </c>
      <c r="U501" s="34">
        <v>47938027</v>
      </c>
      <c r="V501" s="34">
        <v>41828438.5</v>
      </c>
      <c r="W501" s="20">
        <v>33957</v>
      </c>
      <c r="X501" s="18">
        <v>11</v>
      </c>
      <c r="AB501" s="18" t="s">
        <v>65</v>
      </c>
      <c r="AJ501" s="18" t="s">
        <v>68</v>
      </c>
      <c r="AK501" s="18" t="s">
        <v>68</v>
      </c>
      <c r="AN501" s="18" t="s">
        <v>68</v>
      </c>
    </row>
    <row r="502" spans="1:52" x14ac:dyDescent="0.2">
      <c r="A502" s="17" t="s">
        <v>1578</v>
      </c>
      <c r="B502" s="28">
        <v>1074410</v>
      </c>
      <c r="C502" s="23" t="s">
        <v>800</v>
      </c>
      <c r="D502" s="28" t="s">
        <v>1579</v>
      </c>
      <c r="E502" s="18" t="s">
        <v>1580</v>
      </c>
      <c r="F502" s="24">
        <v>2077946.625</v>
      </c>
      <c r="G502" s="24">
        <v>83117865</v>
      </c>
      <c r="H502" s="18" t="s">
        <v>73</v>
      </c>
      <c r="J502" s="18" t="s">
        <v>65</v>
      </c>
      <c r="K502" s="32" t="s">
        <v>64</v>
      </c>
      <c r="L502" s="18" t="s">
        <v>965</v>
      </c>
      <c r="M502" s="18">
        <v>20200814</v>
      </c>
      <c r="U502" s="34">
        <v>19030280</v>
      </c>
      <c r="V502" s="34">
        <v>503578</v>
      </c>
      <c r="W502" s="20">
        <v>722</v>
      </c>
      <c r="X502" s="18">
        <v>11</v>
      </c>
      <c r="AB502" s="18" t="s">
        <v>1183</v>
      </c>
      <c r="AC502" s="18" t="s">
        <v>526</v>
      </c>
      <c r="AH502" s="18" t="s">
        <v>68</v>
      </c>
    </row>
    <row r="503" spans="1:52" x14ac:dyDescent="0.2">
      <c r="A503" s="17" t="s">
        <v>2769</v>
      </c>
      <c r="B503" s="28">
        <v>1149430</v>
      </c>
      <c r="C503" s="23" t="s">
        <v>800</v>
      </c>
      <c r="D503" s="28" t="s">
        <v>2770</v>
      </c>
      <c r="E503" s="18" t="s">
        <v>2771</v>
      </c>
      <c r="F503" s="24">
        <v>482746.85</v>
      </c>
      <c r="G503" s="24">
        <v>9654937</v>
      </c>
      <c r="H503" s="18" t="s">
        <v>73</v>
      </c>
      <c r="J503" s="18" t="s">
        <v>63</v>
      </c>
      <c r="K503" s="32" t="s">
        <v>64</v>
      </c>
      <c r="L503" s="18" t="s">
        <v>891</v>
      </c>
      <c r="M503" s="18">
        <v>20131113</v>
      </c>
      <c r="P503" s="18" t="s">
        <v>68</v>
      </c>
      <c r="U503" s="34">
        <v>5605609</v>
      </c>
      <c r="V503" s="34">
        <v>79768</v>
      </c>
      <c r="W503" s="20">
        <v>285</v>
      </c>
      <c r="X503" s="18">
        <v>11</v>
      </c>
      <c r="AB503" s="18" t="s">
        <v>63</v>
      </c>
      <c r="AH503" s="18" t="s">
        <v>68</v>
      </c>
    </row>
    <row r="504" spans="1:52" x14ac:dyDescent="0.2">
      <c r="A504" s="17" t="s">
        <v>1463</v>
      </c>
      <c r="B504" s="28">
        <v>38513</v>
      </c>
      <c r="C504" s="23" t="s">
        <v>800</v>
      </c>
      <c r="D504" s="28" t="s">
        <v>1464</v>
      </c>
      <c r="E504" s="18" t="s">
        <v>1465</v>
      </c>
      <c r="F504" s="24">
        <v>83413150.480000004</v>
      </c>
      <c r="G504" s="24">
        <v>1042664381</v>
      </c>
      <c r="H504" s="18" t="s">
        <v>73</v>
      </c>
      <c r="J504" s="18" t="s">
        <v>63</v>
      </c>
      <c r="K504" s="32" t="s">
        <v>64</v>
      </c>
      <c r="Q504" s="18" t="s">
        <v>68</v>
      </c>
      <c r="U504" s="34">
        <v>73835656</v>
      </c>
      <c r="V504" s="34">
        <v>5432968</v>
      </c>
      <c r="W504" s="20">
        <v>2246</v>
      </c>
      <c r="X504" s="18">
        <v>11</v>
      </c>
      <c r="Z504" s="18" t="s">
        <v>349</v>
      </c>
      <c r="AA504" s="18" t="s">
        <v>86</v>
      </c>
      <c r="AH504" s="18" t="s">
        <v>68</v>
      </c>
      <c r="AT504" s="18" t="s">
        <v>68</v>
      </c>
    </row>
    <row r="505" spans="1:52" x14ac:dyDescent="0.2">
      <c r="A505" s="17" t="s">
        <v>2052</v>
      </c>
      <c r="B505" s="28">
        <v>1101079</v>
      </c>
      <c r="C505" s="23" t="s">
        <v>800</v>
      </c>
      <c r="D505" s="28" t="s">
        <v>2053</v>
      </c>
      <c r="E505" s="18" t="s">
        <v>2054</v>
      </c>
      <c r="F505" s="24">
        <v>240554327.52000001</v>
      </c>
      <c r="G505" s="24">
        <v>79129713</v>
      </c>
      <c r="H505" s="18" t="s">
        <v>73</v>
      </c>
      <c r="J505" s="18" t="s">
        <v>63</v>
      </c>
      <c r="K505" s="32" t="s">
        <v>64</v>
      </c>
      <c r="L505" s="18" t="s">
        <v>100</v>
      </c>
      <c r="M505" s="18">
        <v>20181114</v>
      </c>
      <c r="O505" s="18" t="s">
        <v>93</v>
      </c>
      <c r="Q505" s="18" t="s">
        <v>68</v>
      </c>
      <c r="U505" s="34">
        <v>8730596</v>
      </c>
      <c r="V505" s="34">
        <v>27024391.5</v>
      </c>
      <c r="W505" s="20">
        <v>11574.5</v>
      </c>
      <c r="X505" s="18">
        <v>11</v>
      </c>
      <c r="AC505" s="18" t="s">
        <v>229</v>
      </c>
      <c r="AH505" s="18" t="s">
        <v>68</v>
      </c>
    </row>
    <row r="506" spans="1:52" x14ac:dyDescent="0.2">
      <c r="A506" s="17" t="s">
        <v>2659</v>
      </c>
      <c r="B506" s="28">
        <v>1146400</v>
      </c>
      <c r="C506" s="23" t="s">
        <v>800</v>
      </c>
      <c r="D506" s="28" t="s">
        <v>2660</v>
      </c>
      <c r="E506" s="18" t="s">
        <v>2661</v>
      </c>
      <c r="F506" s="24">
        <v>1683243.825</v>
      </c>
      <c r="G506" s="24">
        <v>67329753</v>
      </c>
      <c r="H506" s="18" t="s">
        <v>73</v>
      </c>
      <c r="J506" s="18" t="s">
        <v>65</v>
      </c>
      <c r="K506" s="32" t="s">
        <v>64</v>
      </c>
      <c r="L506" s="18" t="s">
        <v>891</v>
      </c>
      <c r="M506" s="18">
        <v>20111228</v>
      </c>
      <c r="P506" s="18" t="s">
        <v>68</v>
      </c>
      <c r="U506" s="34">
        <v>5232849</v>
      </c>
      <c r="V506" s="34">
        <v>87590</v>
      </c>
      <c r="W506" s="20">
        <v>228</v>
      </c>
      <c r="X506" s="18">
        <v>11</v>
      </c>
      <c r="AC506" s="18" t="s">
        <v>97</v>
      </c>
      <c r="AH506" s="18" t="s">
        <v>68</v>
      </c>
      <c r="AI506" s="18" t="s">
        <v>68</v>
      </c>
    </row>
    <row r="507" spans="1:52" x14ac:dyDescent="0.2">
      <c r="A507" s="17" t="s">
        <v>2332</v>
      </c>
      <c r="B507" s="28">
        <v>1118681</v>
      </c>
      <c r="C507" s="23" t="s">
        <v>800</v>
      </c>
      <c r="D507" s="28" t="s">
        <v>2333</v>
      </c>
      <c r="E507" s="18" t="s">
        <v>181</v>
      </c>
      <c r="F507" s="24">
        <v>4319815.95</v>
      </c>
      <c r="G507" s="24">
        <v>143993865</v>
      </c>
      <c r="H507" s="18" t="s">
        <v>73</v>
      </c>
      <c r="J507" s="18" t="s">
        <v>182</v>
      </c>
      <c r="K507" s="32" t="s">
        <v>64</v>
      </c>
      <c r="L507" s="18" t="s">
        <v>891</v>
      </c>
      <c r="M507" s="18">
        <v>20101213</v>
      </c>
      <c r="O507" s="18" t="s">
        <v>101</v>
      </c>
      <c r="P507" s="18" t="s">
        <v>68</v>
      </c>
      <c r="U507" s="34">
        <v>21391212</v>
      </c>
      <c r="V507" s="34">
        <v>1488051.5</v>
      </c>
      <c r="W507" s="20">
        <v>3200</v>
      </c>
      <c r="X507" s="18">
        <v>11</v>
      </c>
      <c r="AB507" s="18" t="s">
        <v>2313</v>
      </c>
      <c r="AJ507" s="18" t="s">
        <v>68</v>
      </c>
      <c r="AK507" s="18" t="s">
        <v>68</v>
      </c>
      <c r="AZ507" s="17" t="s">
        <v>2334</v>
      </c>
    </row>
    <row r="508" spans="1:52" x14ac:dyDescent="0.2">
      <c r="A508" s="17" t="s">
        <v>2721</v>
      </c>
      <c r="B508" s="28">
        <v>1145850</v>
      </c>
      <c r="C508" s="23" t="s">
        <v>800</v>
      </c>
      <c r="D508" s="28" t="s">
        <v>2722</v>
      </c>
      <c r="E508" s="18" t="s">
        <v>2723</v>
      </c>
      <c r="F508" s="24">
        <v>25012135.445</v>
      </c>
      <c r="G508" s="24">
        <v>454766099</v>
      </c>
      <c r="H508" s="18" t="s">
        <v>73</v>
      </c>
      <c r="J508" s="18" t="s">
        <v>65</v>
      </c>
      <c r="K508" s="32" t="s">
        <v>64</v>
      </c>
      <c r="L508" s="18" t="s">
        <v>66</v>
      </c>
      <c r="M508" s="18">
        <v>20110809</v>
      </c>
      <c r="O508" s="18" t="s">
        <v>101</v>
      </c>
      <c r="U508" s="34">
        <v>36809429</v>
      </c>
      <c r="V508" s="34">
        <v>2446439.5</v>
      </c>
      <c r="W508" s="20">
        <v>3282</v>
      </c>
      <c r="X508" s="18">
        <v>11</v>
      </c>
      <c r="AB508" s="18" t="s">
        <v>182</v>
      </c>
      <c r="AH508" s="18" t="s">
        <v>68</v>
      </c>
    </row>
    <row r="509" spans="1:52" x14ac:dyDescent="0.2">
      <c r="A509" s="17" t="s">
        <v>2754</v>
      </c>
      <c r="B509" s="28">
        <v>1148515</v>
      </c>
      <c r="C509" s="23" t="s">
        <v>800</v>
      </c>
      <c r="D509" s="28" t="s">
        <v>2755</v>
      </c>
      <c r="E509" s="18" t="s">
        <v>2756</v>
      </c>
      <c r="F509" s="24">
        <v>2655088.2400000002</v>
      </c>
      <c r="G509" s="24">
        <v>4741229</v>
      </c>
      <c r="H509" s="18" t="s">
        <v>73</v>
      </c>
      <c r="J509" s="18" t="s">
        <v>63</v>
      </c>
      <c r="K509" s="32" t="s">
        <v>64</v>
      </c>
      <c r="L509" s="18" t="s">
        <v>930</v>
      </c>
      <c r="M509" s="18">
        <v>20140421</v>
      </c>
      <c r="P509" s="18" t="s">
        <v>68</v>
      </c>
      <c r="AB509" s="18" t="s">
        <v>1555</v>
      </c>
      <c r="AH509" s="18" t="s">
        <v>68</v>
      </c>
      <c r="AJ509" s="18" t="s">
        <v>68</v>
      </c>
      <c r="AK509" s="18" t="s">
        <v>68</v>
      </c>
      <c r="AZ509" s="17" t="s">
        <v>219</v>
      </c>
    </row>
    <row r="510" spans="1:52" x14ac:dyDescent="0.2">
      <c r="A510" s="17" t="s">
        <v>2361</v>
      </c>
      <c r="B510" s="28">
        <v>1118969</v>
      </c>
      <c r="C510" s="23" t="s">
        <v>800</v>
      </c>
      <c r="D510" s="28" t="s">
        <v>2362</v>
      </c>
      <c r="E510" s="18" t="s">
        <v>2363</v>
      </c>
      <c r="F510" s="24">
        <v>45705574.034999996</v>
      </c>
      <c r="G510" s="24">
        <v>831010437</v>
      </c>
      <c r="H510" s="18" t="s">
        <v>73</v>
      </c>
      <c r="J510" s="18" t="s">
        <v>63</v>
      </c>
      <c r="K510" s="32" t="s">
        <v>64</v>
      </c>
      <c r="L510" s="18" t="s">
        <v>891</v>
      </c>
      <c r="M510" s="18">
        <v>20101006</v>
      </c>
      <c r="P510" s="18" t="s">
        <v>68</v>
      </c>
      <c r="U510" s="34">
        <v>59340772</v>
      </c>
      <c r="V510" s="34">
        <v>2696404</v>
      </c>
      <c r="W510" s="20">
        <v>3208</v>
      </c>
      <c r="X510" s="18">
        <v>11</v>
      </c>
      <c r="AB510" s="18" t="s">
        <v>111</v>
      </c>
      <c r="AH510" s="18" t="s">
        <v>68</v>
      </c>
    </row>
    <row r="511" spans="1:52" x14ac:dyDescent="0.2">
      <c r="A511" s="17" t="s">
        <v>1378</v>
      </c>
      <c r="B511" s="28">
        <v>32138</v>
      </c>
      <c r="C511" s="23" t="s">
        <v>800</v>
      </c>
      <c r="D511" s="28" t="s">
        <v>1379</v>
      </c>
      <c r="E511" s="18" t="s">
        <v>1380</v>
      </c>
      <c r="F511" s="24">
        <v>2225703.4649999999</v>
      </c>
      <c r="G511" s="24">
        <v>148380231</v>
      </c>
      <c r="H511" s="18" t="s">
        <v>73</v>
      </c>
      <c r="J511" s="18" t="s">
        <v>63</v>
      </c>
      <c r="K511" s="32" t="s">
        <v>64</v>
      </c>
      <c r="O511" s="18" t="s">
        <v>101</v>
      </c>
      <c r="U511" s="34">
        <v>28190068</v>
      </c>
      <c r="V511" s="34">
        <v>739519</v>
      </c>
      <c r="W511" s="20">
        <v>1032</v>
      </c>
      <c r="X511" s="18">
        <v>11</v>
      </c>
      <c r="AB511" s="18" t="s">
        <v>1381</v>
      </c>
      <c r="AH511" s="18" t="s">
        <v>68</v>
      </c>
      <c r="AJ511" s="18" t="s">
        <v>68</v>
      </c>
      <c r="AK511" s="18" t="s">
        <v>68</v>
      </c>
      <c r="AN511" s="18" t="s">
        <v>68</v>
      </c>
      <c r="AR511" s="18" t="s">
        <v>68</v>
      </c>
      <c r="AU511" s="18" t="s">
        <v>68</v>
      </c>
      <c r="AZ511" s="17" t="s">
        <v>219</v>
      </c>
    </row>
    <row r="512" spans="1:52" x14ac:dyDescent="0.2">
      <c r="A512" s="17" t="s">
        <v>1479</v>
      </c>
      <c r="B512" s="28">
        <v>25992</v>
      </c>
      <c r="C512" s="23" t="s">
        <v>800</v>
      </c>
      <c r="D512" s="28" t="s">
        <v>1480</v>
      </c>
      <c r="E512" s="18" t="s">
        <v>1481</v>
      </c>
      <c r="F512" s="24">
        <v>5763226.9800000004</v>
      </c>
      <c r="G512" s="24">
        <v>384215132</v>
      </c>
      <c r="H512" s="18" t="s">
        <v>73</v>
      </c>
      <c r="J512" s="18" t="s">
        <v>63</v>
      </c>
      <c r="K512" s="32" t="s">
        <v>64</v>
      </c>
      <c r="M512" s="18">
        <v>19870923</v>
      </c>
      <c r="U512" s="34">
        <v>22473099</v>
      </c>
      <c r="V512" s="34">
        <v>263200.5</v>
      </c>
      <c r="W512" s="20">
        <v>315</v>
      </c>
      <c r="X512" s="18">
        <v>11</v>
      </c>
      <c r="AB512" s="18" t="s">
        <v>193</v>
      </c>
      <c r="AH512" s="18" t="s">
        <v>68</v>
      </c>
    </row>
    <row r="513" spans="1:51" x14ac:dyDescent="0.2">
      <c r="A513" s="17" t="s">
        <v>2751</v>
      </c>
      <c r="B513" s="28">
        <v>1146290</v>
      </c>
      <c r="C513" s="23" t="s">
        <v>800</v>
      </c>
      <c r="D513" s="28" t="s">
        <v>2752</v>
      </c>
      <c r="E513" s="18" t="s">
        <v>2753</v>
      </c>
      <c r="F513" s="24">
        <v>1482857.845</v>
      </c>
      <c r="G513" s="24">
        <v>42367367</v>
      </c>
      <c r="H513" s="18" t="s">
        <v>73</v>
      </c>
      <c r="J513" s="18" t="s">
        <v>127</v>
      </c>
      <c r="K513" s="32" t="s">
        <v>12</v>
      </c>
      <c r="L513" s="18" t="s">
        <v>891</v>
      </c>
      <c r="M513" s="18">
        <v>20131003</v>
      </c>
      <c r="P513" s="18" t="s">
        <v>68</v>
      </c>
      <c r="S513" s="18" t="s">
        <v>859</v>
      </c>
      <c r="U513" s="34">
        <v>13593111</v>
      </c>
      <c r="V513" s="34">
        <v>846277.5</v>
      </c>
      <c r="W513" s="20">
        <v>1271</v>
      </c>
      <c r="X513" s="18">
        <v>11</v>
      </c>
      <c r="AC513" s="18" t="s">
        <v>97</v>
      </c>
      <c r="AH513" s="18" t="s">
        <v>68</v>
      </c>
      <c r="AI513" s="18" t="s">
        <v>68</v>
      </c>
    </row>
    <row r="514" spans="1:51" x14ac:dyDescent="0.2">
      <c r="A514" s="17" t="s">
        <v>1482</v>
      </c>
      <c r="B514" s="28">
        <v>1063108</v>
      </c>
      <c r="C514" s="23" t="s">
        <v>800</v>
      </c>
      <c r="D514" s="28" t="s">
        <v>1483</v>
      </c>
      <c r="E514" s="18" t="s">
        <v>1484</v>
      </c>
      <c r="F514" s="24">
        <v>3484607</v>
      </c>
      <c r="G514" s="24">
        <v>12445025</v>
      </c>
      <c r="H514" s="18" t="s">
        <v>73</v>
      </c>
      <c r="J514" s="18" t="s">
        <v>65</v>
      </c>
      <c r="K514" s="32" t="s">
        <v>64</v>
      </c>
      <c r="U514" s="34">
        <v>372589</v>
      </c>
      <c r="V514" s="34">
        <v>85924.5</v>
      </c>
      <c r="W514" s="20">
        <v>70</v>
      </c>
      <c r="X514" s="18">
        <v>10</v>
      </c>
      <c r="AB514" s="18" t="s">
        <v>65</v>
      </c>
      <c r="AY514" s="18" t="s">
        <v>68</v>
      </c>
    </row>
    <row r="515" spans="1:51" x14ac:dyDescent="0.2">
      <c r="A515" s="17" t="s">
        <v>3719</v>
      </c>
      <c r="B515" s="28">
        <v>1187951</v>
      </c>
      <c r="C515" s="23" t="s">
        <v>800</v>
      </c>
      <c r="D515" s="28" t="s">
        <v>3720</v>
      </c>
      <c r="E515" s="18" t="s">
        <v>3721</v>
      </c>
      <c r="F515" s="24">
        <v>36195446.5</v>
      </c>
      <c r="G515" s="24">
        <v>19050235</v>
      </c>
      <c r="H515" s="18" t="s">
        <v>73</v>
      </c>
      <c r="J515" s="18" t="s">
        <v>89</v>
      </c>
      <c r="K515" s="32" t="s">
        <v>122</v>
      </c>
      <c r="L515" s="18" t="s">
        <v>66</v>
      </c>
      <c r="M515" s="18">
        <v>20240819</v>
      </c>
      <c r="U515" s="34">
        <v>1740636</v>
      </c>
      <c r="V515" s="34">
        <v>3695825.5</v>
      </c>
      <c r="W515" s="20">
        <v>1153</v>
      </c>
      <c r="X515" s="18">
        <v>4</v>
      </c>
    </row>
    <row r="516" spans="1:51" x14ac:dyDescent="0.2">
      <c r="A516" s="17" t="s">
        <v>838</v>
      </c>
      <c r="B516" s="28">
        <v>1187915</v>
      </c>
      <c r="C516" s="23" t="s">
        <v>800</v>
      </c>
      <c r="D516" s="28" t="s">
        <v>839</v>
      </c>
      <c r="E516" s="18" t="s">
        <v>840</v>
      </c>
      <c r="F516" s="24">
        <v>312261086.39999998</v>
      </c>
      <c r="G516" s="24">
        <v>306138320</v>
      </c>
      <c r="H516" s="18" t="s">
        <v>73</v>
      </c>
      <c r="J516" s="18" t="s">
        <v>63</v>
      </c>
      <c r="K516" s="32" t="s">
        <v>64</v>
      </c>
      <c r="L516" s="18" t="s">
        <v>769</v>
      </c>
      <c r="M516" s="18">
        <v>20240104</v>
      </c>
      <c r="Q516" s="18" t="s">
        <v>68</v>
      </c>
      <c r="U516" s="34">
        <v>48627859</v>
      </c>
      <c r="V516" s="34">
        <v>34195513</v>
      </c>
      <c r="W516" s="20">
        <v>15329.5</v>
      </c>
      <c r="X516" s="18">
        <v>11</v>
      </c>
    </row>
    <row r="517" spans="1:51" x14ac:dyDescent="0.2">
      <c r="A517" s="17" t="s">
        <v>1454</v>
      </c>
      <c r="B517" s="28">
        <v>1023635</v>
      </c>
      <c r="C517" s="23" t="s">
        <v>800</v>
      </c>
      <c r="D517" s="28" t="s">
        <v>1455</v>
      </c>
      <c r="E517" s="18" t="s">
        <v>1456</v>
      </c>
      <c r="F517" s="24">
        <v>8994216.25</v>
      </c>
      <c r="G517" s="24">
        <v>179884325</v>
      </c>
      <c r="H517" s="18" t="s">
        <v>73</v>
      </c>
      <c r="J517" s="18" t="s">
        <v>63</v>
      </c>
      <c r="K517" s="32" t="s">
        <v>64</v>
      </c>
      <c r="U517" s="34">
        <v>35007468</v>
      </c>
      <c r="V517" s="34">
        <v>3873239</v>
      </c>
      <c r="W517" s="20">
        <v>3753</v>
      </c>
      <c r="X517" s="18">
        <v>11</v>
      </c>
      <c r="AC517" s="18" t="s">
        <v>189</v>
      </c>
      <c r="AI517" s="18" t="s">
        <v>68</v>
      </c>
      <c r="AJ517" s="18" t="s">
        <v>68</v>
      </c>
    </row>
    <row r="518" spans="1:51" x14ac:dyDescent="0.2">
      <c r="A518" s="17" t="s">
        <v>3450</v>
      </c>
      <c r="B518" s="28">
        <v>1184640</v>
      </c>
      <c r="C518" s="23" t="s">
        <v>800</v>
      </c>
      <c r="D518" s="28" t="s">
        <v>3451</v>
      </c>
      <c r="E518" s="18" t="s">
        <v>3452</v>
      </c>
      <c r="F518" s="24">
        <v>207567413.30000001</v>
      </c>
      <c r="G518" s="24">
        <v>109246007</v>
      </c>
      <c r="H518" s="18" t="s">
        <v>73</v>
      </c>
      <c r="J518" s="18" t="s">
        <v>65</v>
      </c>
      <c r="K518" s="32" t="s">
        <v>64</v>
      </c>
      <c r="L518" s="18" t="s">
        <v>66</v>
      </c>
      <c r="M518" s="18">
        <v>20210322</v>
      </c>
      <c r="O518" s="18" t="s">
        <v>93</v>
      </c>
      <c r="Q518" s="18" t="s">
        <v>68</v>
      </c>
      <c r="U518" s="34">
        <v>11083506</v>
      </c>
      <c r="V518" s="34">
        <v>23207221.5</v>
      </c>
      <c r="W518" s="20">
        <v>6481</v>
      </c>
      <c r="X518" s="18">
        <v>11</v>
      </c>
      <c r="AB518" s="18" t="s">
        <v>65</v>
      </c>
      <c r="AH518" s="18" t="s">
        <v>68</v>
      </c>
    </row>
    <row r="519" spans="1:51" x14ac:dyDescent="0.2">
      <c r="A519" s="17" t="s">
        <v>1492</v>
      </c>
      <c r="B519" s="28">
        <v>1074399</v>
      </c>
      <c r="C519" s="23" t="s">
        <v>800</v>
      </c>
      <c r="D519" s="28" t="s">
        <v>1493</v>
      </c>
      <c r="E519" s="18" t="s">
        <v>1494</v>
      </c>
      <c r="F519" s="24">
        <v>2781395.76</v>
      </c>
      <c r="G519" s="24">
        <v>34767447</v>
      </c>
      <c r="H519" s="18" t="s">
        <v>73</v>
      </c>
      <c r="J519" s="18" t="s">
        <v>182</v>
      </c>
      <c r="K519" s="32" t="s">
        <v>64</v>
      </c>
      <c r="U519" s="34">
        <v>7506098</v>
      </c>
      <c r="V519" s="34">
        <v>763830</v>
      </c>
      <c r="W519" s="20">
        <v>1127</v>
      </c>
      <c r="X519" s="18">
        <v>11</v>
      </c>
      <c r="AB519" s="18" t="s">
        <v>316</v>
      </c>
      <c r="AH519" s="18" t="s">
        <v>68</v>
      </c>
      <c r="AX519" s="18" t="s">
        <v>68</v>
      </c>
    </row>
    <row r="520" spans="1:51" x14ac:dyDescent="0.2">
      <c r="A520" s="17" t="s">
        <v>3476</v>
      </c>
      <c r="B520" s="28">
        <v>1184805</v>
      </c>
      <c r="C520" s="23" t="s">
        <v>800</v>
      </c>
      <c r="D520" s="28" t="s">
        <v>3477</v>
      </c>
      <c r="E520" s="18" t="s">
        <v>3478</v>
      </c>
      <c r="F520" s="24">
        <v>5334614.0999999996</v>
      </c>
      <c r="G520" s="24">
        <v>118546980</v>
      </c>
      <c r="H520" s="18" t="s">
        <v>73</v>
      </c>
      <c r="J520" s="18" t="s">
        <v>65</v>
      </c>
      <c r="K520" s="32" t="s">
        <v>64</v>
      </c>
      <c r="L520" s="18" t="s">
        <v>891</v>
      </c>
      <c r="M520" s="18">
        <v>20211129</v>
      </c>
      <c r="O520" s="18" t="s">
        <v>101</v>
      </c>
      <c r="P520" s="18" t="s">
        <v>68</v>
      </c>
      <c r="U520" s="34">
        <v>46308998</v>
      </c>
      <c r="V520" s="34">
        <v>1571877.5</v>
      </c>
      <c r="W520" s="20">
        <v>1887</v>
      </c>
      <c r="X520" s="18">
        <v>11</v>
      </c>
      <c r="AB520" s="18" t="s">
        <v>1312</v>
      </c>
      <c r="AK520" s="18" t="s">
        <v>68</v>
      </c>
    </row>
    <row r="521" spans="1:51" x14ac:dyDescent="0.2">
      <c r="A521" s="17" t="s">
        <v>3369</v>
      </c>
      <c r="B521" s="28">
        <v>1183045</v>
      </c>
      <c r="C521" s="23" t="s">
        <v>800</v>
      </c>
      <c r="D521" s="28" t="s">
        <v>3370</v>
      </c>
      <c r="E521" s="18" t="s">
        <v>3371</v>
      </c>
      <c r="F521" s="24">
        <v>1976787.4650000001</v>
      </c>
      <c r="G521" s="24">
        <v>13633017</v>
      </c>
      <c r="H521" s="18" t="s">
        <v>73</v>
      </c>
      <c r="J521" s="18" t="s">
        <v>69</v>
      </c>
      <c r="K521" s="32" t="s">
        <v>64</v>
      </c>
      <c r="L521" s="18" t="s">
        <v>891</v>
      </c>
      <c r="M521" s="18">
        <v>20200910</v>
      </c>
      <c r="P521" s="18" t="s">
        <v>68</v>
      </c>
      <c r="U521" s="34">
        <v>1334397</v>
      </c>
      <c r="V521" s="34">
        <v>52030</v>
      </c>
      <c r="W521" s="20">
        <v>126</v>
      </c>
      <c r="X521" s="18">
        <v>11</v>
      </c>
      <c r="AF521" s="18" t="s">
        <v>130</v>
      </c>
      <c r="AH521" s="18" t="s">
        <v>68</v>
      </c>
      <c r="AI521" s="18" t="s">
        <v>68</v>
      </c>
    </row>
    <row r="522" spans="1:51" x14ac:dyDescent="0.2">
      <c r="A522" s="17" t="s">
        <v>1501</v>
      </c>
      <c r="B522" s="28">
        <v>18225</v>
      </c>
      <c r="C522" s="23" t="s">
        <v>800</v>
      </c>
      <c r="D522" s="28" t="s">
        <v>1502</v>
      </c>
      <c r="E522" s="18" t="s">
        <v>1503</v>
      </c>
      <c r="F522" s="24">
        <v>7033437.54</v>
      </c>
      <c r="G522" s="24">
        <v>234447918</v>
      </c>
      <c r="H522" s="18" t="s">
        <v>73</v>
      </c>
      <c r="J522" s="18" t="s">
        <v>63</v>
      </c>
      <c r="K522" s="32" t="s">
        <v>64</v>
      </c>
      <c r="U522" s="34">
        <v>32337875</v>
      </c>
      <c r="V522" s="34">
        <v>453040.5</v>
      </c>
      <c r="W522" s="20">
        <v>945</v>
      </c>
      <c r="X522" s="18">
        <v>11</v>
      </c>
      <c r="Y522" s="18" t="s">
        <v>1504</v>
      </c>
      <c r="AB522" s="18" t="s">
        <v>316</v>
      </c>
      <c r="AL522" s="18" t="s">
        <v>68</v>
      </c>
    </row>
    <row r="523" spans="1:51" x14ac:dyDescent="0.2">
      <c r="A523" s="17" t="s">
        <v>3173</v>
      </c>
      <c r="B523" s="28">
        <v>1179915</v>
      </c>
      <c r="C523" s="23" t="s">
        <v>800</v>
      </c>
      <c r="D523" s="28" t="s">
        <v>3174</v>
      </c>
      <c r="E523" s="18" t="s">
        <v>3175</v>
      </c>
      <c r="F523" s="24">
        <v>391310704.98000002</v>
      </c>
      <c r="G523" s="24">
        <v>91856973</v>
      </c>
      <c r="H523" s="18" t="s">
        <v>73</v>
      </c>
      <c r="J523" s="18" t="s">
        <v>63</v>
      </c>
      <c r="K523" s="32" t="s">
        <v>64</v>
      </c>
      <c r="L523" s="18" t="s">
        <v>100</v>
      </c>
      <c r="M523" s="18">
        <v>20180202</v>
      </c>
      <c r="N523" s="18" t="s">
        <v>381</v>
      </c>
      <c r="Q523" s="18" t="s">
        <v>68</v>
      </c>
      <c r="U523" s="34">
        <v>9400985</v>
      </c>
      <c r="V523" s="34">
        <v>38903704</v>
      </c>
      <c r="W523" s="20">
        <v>29294</v>
      </c>
      <c r="X523" s="18">
        <v>11</v>
      </c>
      <c r="Y523" s="18" t="s">
        <v>638</v>
      </c>
      <c r="AA523" s="18" t="s">
        <v>86</v>
      </c>
      <c r="AB523" s="18" t="s">
        <v>3176</v>
      </c>
      <c r="AC523" s="18" t="s">
        <v>3177</v>
      </c>
      <c r="AF523" s="18" t="s">
        <v>3178</v>
      </c>
      <c r="AH523" s="18" t="s">
        <v>68</v>
      </c>
      <c r="AI523" s="18" t="s">
        <v>68</v>
      </c>
      <c r="AJ523" s="18" t="s">
        <v>68</v>
      </c>
      <c r="AP523" s="18" t="s">
        <v>68</v>
      </c>
      <c r="AQ523" s="18" t="s">
        <v>68</v>
      </c>
      <c r="AY523" s="18" t="s">
        <v>68</v>
      </c>
    </row>
    <row r="524" spans="1:51" x14ac:dyDescent="0.2">
      <c r="A524" s="17" t="s">
        <v>2662</v>
      </c>
      <c r="B524" s="28">
        <v>1141470</v>
      </c>
      <c r="C524" s="23" t="s">
        <v>800</v>
      </c>
      <c r="D524" s="28" t="s">
        <v>2663</v>
      </c>
      <c r="E524" s="18" t="s">
        <v>2664</v>
      </c>
      <c r="F524" s="24">
        <v>24697635.899999999</v>
      </c>
      <c r="G524" s="24">
        <v>176411685</v>
      </c>
      <c r="H524" s="18" t="s">
        <v>73</v>
      </c>
      <c r="J524" s="18" t="s">
        <v>63</v>
      </c>
      <c r="K524" s="32" t="s">
        <v>64</v>
      </c>
      <c r="L524" s="18" t="s">
        <v>66</v>
      </c>
      <c r="M524" s="18">
        <v>20110519</v>
      </c>
      <c r="O524" s="18" t="s">
        <v>101</v>
      </c>
      <c r="U524" s="34">
        <v>20947543</v>
      </c>
      <c r="V524" s="34">
        <v>5400199</v>
      </c>
      <c r="W524" s="20">
        <v>6181</v>
      </c>
      <c r="X524" s="18">
        <v>11</v>
      </c>
      <c r="AB524" s="18" t="s">
        <v>702</v>
      </c>
      <c r="AH524" s="18" t="s">
        <v>68</v>
      </c>
      <c r="AI524" s="18" t="s">
        <v>68</v>
      </c>
      <c r="AY524" s="18" t="s">
        <v>68</v>
      </c>
    </row>
    <row r="525" spans="1:51" x14ac:dyDescent="0.2">
      <c r="A525" s="17" t="s">
        <v>2194</v>
      </c>
      <c r="B525" s="28">
        <v>1115907</v>
      </c>
      <c r="C525" s="23" t="s">
        <v>800</v>
      </c>
      <c r="D525" s="28" t="s">
        <v>2195</v>
      </c>
      <c r="E525" s="18" t="s">
        <v>2196</v>
      </c>
      <c r="F525" s="24">
        <v>18826250.75</v>
      </c>
      <c r="G525" s="24">
        <v>75305003</v>
      </c>
      <c r="H525" s="18" t="s">
        <v>73</v>
      </c>
      <c r="J525" s="18" t="s">
        <v>63</v>
      </c>
      <c r="K525" s="32" t="s">
        <v>64</v>
      </c>
      <c r="L525" s="18" t="s">
        <v>891</v>
      </c>
      <c r="M525" s="18">
        <v>20090504</v>
      </c>
      <c r="O525" s="18" t="s">
        <v>101</v>
      </c>
      <c r="P525" s="18" t="s">
        <v>68</v>
      </c>
      <c r="U525" s="34">
        <v>21713062</v>
      </c>
      <c r="V525" s="34">
        <v>2872160.5</v>
      </c>
      <c r="W525" s="20">
        <v>2614</v>
      </c>
      <c r="X525" s="18">
        <v>11</v>
      </c>
      <c r="AB525" s="18" t="s">
        <v>63</v>
      </c>
      <c r="AE525" s="18" t="s">
        <v>237</v>
      </c>
      <c r="AH525" s="18" t="s">
        <v>68</v>
      </c>
      <c r="AI525" s="18" t="s">
        <v>68</v>
      </c>
      <c r="AJ525" s="18" t="s">
        <v>68</v>
      </c>
      <c r="AK525" s="18" t="s">
        <v>68</v>
      </c>
    </row>
    <row r="526" spans="1:51" x14ac:dyDescent="0.2">
      <c r="A526" s="17" t="s">
        <v>1180</v>
      </c>
      <c r="B526" s="28">
        <v>42136</v>
      </c>
      <c r="C526" s="23" t="s">
        <v>800</v>
      </c>
      <c r="D526" s="28" t="s">
        <v>1181</v>
      </c>
      <c r="E526" s="18" t="s">
        <v>1182</v>
      </c>
      <c r="F526" s="24">
        <v>1884035.16</v>
      </c>
      <c r="G526" s="24">
        <v>26914788</v>
      </c>
      <c r="H526" s="18" t="s">
        <v>73</v>
      </c>
      <c r="J526" s="18" t="s">
        <v>63</v>
      </c>
      <c r="K526" s="32" t="s">
        <v>64</v>
      </c>
      <c r="O526" s="18" t="s">
        <v>101</v>
      </c>
      <c r="U526" s="34">
        <v>690500</v>
      </c>
      <c r="V526" s="34">
        <v>37697</v>
      </c>
      <c r="W526" s="20">
        <v>109</v>
      </c>
      <c r="X526" s="18">
        <v>11</v>
      </c>
      <c r="Y526" s="18" t="s">
        <v>445</v>
      </c>
      <c r="AB526" s="18" t="s">
        <v>1183</v>
      </c>
      <c r="AH526" s="18" t="s">
        <v>68</v>
      </c>
      <c r="AJ526" s="18" t="s">
        <v>68</v>
      </c>
      <c r="AX526" s="18" t="s">
        <v>68</v>
      </c>
    </row>
    <row r="527" spans="1:51" x14ac:dyDescent="0.2">
      <c r="A527" s="17" t="s">
        <v>1187</v>
      </c>
      <c r="B527" s="28">
        <v>1099221</v>
      </c>
      <c r="C527" s="23" t="s">
        <v>800</v>
      </c>
      <c r="D527" s="28" t="s">
        <v>1188</v>
      </c>
      <c r="E527" s="18" t="s">
        <v>1189</v>
      </c>
      <c r="F527" s="24">
        <v>5497898.8799999999</v>
      </c>
      <c r="G527" s="24">
        <v>183263296</v>
      </c>
      <c r="H527" s="18" t="s">
        <v>73</v>
      </c>
      <c r="J527" s="18" t="s">
        <v>65</v>
      </c>
      <c r="K527" s="32" t="s">
        <v>64</v>
      </c>
      <c r="L527" s="18" t="s">
        <v>930</v>
      </c>
      <c r="M527" s="18">
        <v>20080128</v>
      </c>
      <c r="P527" s="18" t="s">
        <v>68</v>
      </c>
      <c r="U527" s="34">
        <v>37960999</v>
      </c>
      <c r="V527" s="34">
        <v>1063038.5</v>
      </c>
      <c r="W527" s="20">
        <v>1231</v>
      </c>
      <c r="X527" s="18">
        <v>11</v>
      </c>
      <c r="AB527" s="18" t="s">
        <v>65</v>
      </c>
      <c r="AH527" s="18" t="s">
        <v>68</v>
      </c>
    </row>
    <row r="528" spans="1:51" x14ac:dyDescent="0.2">
      <c r="A528" s="17" t="s">
        <v>2317</v>
      </c>
      <c r="B528" s="28">
        <v>1114745</v>
      </c>
      <c r="C528" s="23" t="s">
        <v>800</v>
      </c>
      <c r="D528" s="28" t="s">
        <v>2318</v>
      </c>
      <c r="E528" s="18" t="s">
        <v>2319</v>
      </c>
      <c r="F528" s="24">
        <v>743199.73</v>
      </c>
      <c r="G528" s="24">
        <v>21234278</v>
      </c>
      <c r="H528" s="18" t="s">
        <v>73</v>
      </c>
      <c r="J528" s="18" t="s">
        <v>63</v>
      </c>
      <c r="K528" s="32" t="s">
        <v>64</v>
      </c>
      <c r="L528" s="18" t="s">
        <v>66</v>
      </c>
      <c r="M528" s="18">
        <v>20080602</v>
      </c>
      <c r="O528" s="18" t="s">
        <v>101</v>
      </c>
      <c r="U528" s="34">
        <v>5020860</v>
      </c>
      <c r="V528" s="34">
        <v>262328.5</v>
      </c>
      <c r="W528" s="20">
        <v>497</v>
      </c>
      <c r="X528" s="18">
        <v>11</v>
      </c>
      <c r="AC528" s="18" t="s">
        <v>97</v>
      </c>
      <c r="AH528" s="18" t="s">
        <v>68</v>
      </c>
      <c r="AJ528" s="18" t="s">
        <v>68</v>
      </c>
      <c r="AX528" s="18" t="s">
        <v>68</v>
      </c>
    </row>
    <row r="529" spans="1:52" x14ac:dyDescent="0.2">
      <c r="A529" s="17" t="s">
        <v>2105</v>
      </c>
      <c r="B529" s="28">
        <v>1112078</v>
      </c>
      <c r="C529" s="23" t="s">
        <v>800</v>
      </c>
      <c r="D529" s="28" t="s">
        <v>2106</v>
      </c>
      <c r="E529" s="18" t="s">
        <v>2107</v>
      </c>
      <c r="F529" s="24">
        <v>30839119.09</v>
      </c>
      <c r="G529" s="24">
        <v>86870758</v>
      </c>
      <c r="H529" s="18" t="s">
        <v>73</v>
      </c>
      <c r="J529" s="18" t="s">
        <v>182</v>
      </c>
      <c r="K529" s="32" t="s">
        <v>64</v>
      </c>
      <c r="L529" s="18" t="s">
        <v>100</v>
      </c>
      <c r="M529" s="18">
        <v>20070302</v>
      </c>
      <c r="U529" s="34">
        <v>8352622</v>
      </c>
      <c r="V529" s="34">
        <v>2923274</v>
      </c>
      <c r="W529" s="20">
        <v>3270</v>
      </c>
      <c r="X529" s="18">
        <v>11</v>
      </c>
      <c r="AB529" s="18" t="s">
        <v>182</v>
      </c>
      <c r="AH529" s="18" t="s">
        <v>68</v>
      </c>
      <c r="AI529" s="18" t="s">
        <v>68</v>
      </c>
      <c r="AJ529" s="18" t="s">
        <v>68</v>
      </c>
      <c r="AK529" s="18" t="s">
        <v>68</v>
      </c>
      <c r="AN529" s="18" t="s">
        <v>68</v>
      </c>
      <c r="AQ529" s="18" t="s">
        <v>68</v>
      </c>
      <c r="AZ529" s="17" t="s">
        <v>219</v>
      </c>
    </row>
    <row r="530" spans="1:52" x14ac:dyDescent="0.2">
      <c r="A530" s="17" t="s">
        <v>2254</v>
      </c>
      <c r="B530" s="28">
        <v>1113692</v>
      </c>
      <c r="C530" s="23" t="s">
        <v>800</v>
      </c>
      <c r="D530" s="28" t="s">
        <v>2255</v>
      </c>
      <c r="E530" s="18" t="s">
        <v>2256</v>
      </c>
      <c r="F530" s="24">
        <v>77573546.415000007</v>
      </c>
      <c r="G530" s="24">
        <v>166824831</v>
      </c>
      <c r="H530" s="18" t="s">
        <v>73</v>
      </c>
      <c r="J530" s="18" t="s">
        <v>63</v>
      </c>
      <c r="K530" s="32" t="s">
        <v>64</v>
      </c>
      <c r="L530" s="18" t="s">
        <v>891</v>
      </c>
      <c r="M530" s="18">
        <v>20100512</v>
      </c>
      <c r="O530" s="18" t="s">
        <v>101</v>
      </c>
      <c r="P530" s="18" t="s">
        <v>68</v>
      </c>
      <c r="U530" s="34">
        <v>41096941</v>
      </c>
      <c r="V530" s="34">
        <v>13859077.5</v>
      </c>
      <c r="W530" s="20">
        <v>6682</v>
      </c>
      <c r="X530" s="18">
        <v>11</v>
      </c>
      <c r="Y530" s="18" t="s">
        <v>2257</v>
      </c>
      <c r="AJ530" s="18" t="s">
        <v>68</v>
      </c>
      <c r="AZ530" s="17" t="s">
        <v>219</v>
      </c>
    </row>
    <row r="531" spans="1:52" x14ac:dyDescent="0.2">
      <c r="A531" s="17" t="s">
        <v>3065</v>
      </c>
      <c r="B531" s="28">
        <v>1176010</v>
      </c>
      <c r="C531" s="23" t="s">
        <v>800</v>
      </c>
      <c r="D531" s="28" t="s">
        <v>3066</v>
      </c>
      <c r="E531" s="18" t="s">
        <v>3067</v>
      </c>
      <c r="F531" s="24">
        <v>22781440</v>
      </c>
      <c r="G531" s="24">
        <v>71192000</v>
      </c>
      <c r="H531" s="18" t="s">
        <v>73</v>
      </c>
      <c r="J531" s="18" t="s">
        <v>63</v>
      </c>
      <c r="K531" s="32" t="s">
        <v>64</v>
      </c>
      <c r="L531" s="18" t="s">
        <v>930</v>
      </c>
      <c r="M531" s="18">
        <v>20201110</v>
      </c>
      <c r="O531" s="18" t="s">
        <v>101</v>
      </c>
      <c r="P531" s="18" t="s">
        <v>68</v>
      </c>
      <c r="U531" s="34">
        <v>18779011</v>
      </c>
      <c r="V531" s="34">
        <v>4721826.5</v>
      </c>
      <c r="W531" s="20">
        <v>3176</v>
      </c>
      <c r="X531" s="18">
        <v>11</v>
      </c>
      <c r="Y531" s="18" t="s">
        <v>3068</v>
      </c>
      <c r="AS531" s="18" t="s">
        <v>68</v>
      </c>
    </row>
    <row r="532" spans="1:52" x14ac:dyDescent="0.2">
      <c r="A532" s="17" t="s">
        <v>2092</v>
      </c>
      <c r="B532" s="28">
        <v>1109122</v>
      </c>
      <c r="C532" s="23" t="s">
        <v>800</v>
      </c>
      <c r="D532" s="28" t="s">
        <v>2093</v>
      </c>
      <c r="E532" s="18" t="s">
        <v>2094</v>
      </c>
      <c r="F532" s="24">
        <v>1107526.1299999999</v>
      </c>
      <c r="G532" s="24">
        <v>221505226</v>
      </c>
      <c r="H532" s="18" t="s">
        <v>73</v>
      </c>
      <c r="J532" s="18" t="s">
        <v>63</v>
      </c>
      <c r="K532" s="32" t="s">
        <v>64</v>
      </c>
      <c r="L532" s="18" t="s">
        <v>100</v>
      </c>
      <c r="M532" s="18">
        <v>20070226</v>
      </c>
      <c r="U532" s="34">
        <v>5369546</v>
      </c>
      <c r="V532" s="34">
        <v>27712.5</v>
      </c>
      <c r="W532" s="20">
        <v>390</v>
      </c>
      <c r="X532" s="18">
        <v>11</v>
      </c>
      <c r="AF532" s="18" t="s">
        <v>130</v>
      </c>
      <c r="AH532" s="18" t="s">
        <v>68</v>
      </c>
      <c r="AI532" s="18" t="s">
        <v>68</v>
      </c>
    </row>
    <row r="533" spans="1:52" x14ac:dyDescent="0.2">
      <c r="A533" s="17" t="s">
        <v>2458</v>
      </c>
      <c r="B533" s="28">
        <v>1122915</v>
      </c>
      <c r="C533" s="23" t="s">
        <v>800</v>
      </c>
      <c r="D533" s="28" t="s">
        <v>2459</v>
      </c>
      <c r="E533" s="18" t="s">
        <v>2460</v>
      </c>
      <c r="F533" s="24">
        <v>79342534.799999997</v>
      </c>
      <c r="G533" s="24">
        <v>396712674</v>
      </c>
      <c r="H533" s="18" t="s">
        <v>73</v>
      </c>
      <c r="J533" s="18" t="s">
        <v>63</v>
      </c>
      <c r="K533" s="32" t="s">
        <v>64</v>
      </c>
      <c r="L533" s="18" t="s">
        <v>100</v>
      </c>
      <c r="M533" s="18">
        <v>20100225</v>
      </c>
      <c r="O533" s="18" t="s">
        <v>93</v>
      </c>
      <c r="Q533" s="18" t="s">
        <v>68</v>
      </c>
      <c r="U533" s="34">
        <v>58364218</v>
      </c>
      <c r="V533" s="34">
        <v>14486677</v>
      </c>
      <c r="W533" s="20">
        <v>12071</v>
      </c>
      <c r="X533" s="18">
        <v>11</v>
      </c>
      <c r="AC533" s="18" t="s">
        <v>97</v>
      </c>
      <c r="AH533" s="18" t="s">
        <v>68</v>
      </c>
      <c r="AI533" s="18" t="s">
        <v>68</v>
      </c>
      <c r="AJ533" s="18" t="s">
        <v>68</v>
      </c>
    </row>
    <row r="534" spans="1:52" x14ac:dyDescent="0.2">
      <c r="A534" s="17" t="s">
        <v>3108</v>
      </c>
      <c r="B534" s="28">
        <v>1178470</v>
      </c>
      <c r="C534" s="23" t="s">
        <v>800</v>
      </c>
      <c r="D534" s="28" t="s">
        <v>3109</v>
      </c>
      <c r="E534" s="18" t="s">
        <v>3110</v>
      </c>
      <c r="F534" s="24">
        <v>2171544.0499999998</v>
      </c>
      <c r="G534" s="24">
        <v>43430881</v>
      </c>
      <c r="H534" s="18" t="s">
        <v>73</v>
      </c>
      <c r="J534" s="18" t="s">
        <v>63</v>
      </c>
      <c r="K534" s="32" t="s">
        <v>64</v>
      </c>
      <c r="L534" s="18" t="s">
        <v>769</v>
      </c>
      <c r="M534" s="18">
        <v>20170501</v>
      </c>
      <c r="O534" s="18" t="s">
        <v>101</v>
      </c>
      <c r="U534" s="34">
        <v>2791486</v>
      </c>
      <c r="V534" s="34">
        <v>140600</v>
      </c>
      <c r="W534" s="20">
        <v>247</v>
      </c>
      <c r="X534" s="18">
        <v>11</v>
      </c>
      <c r="Z534" s="18" t="s">
        <v>349</v>
      </c>
      <c r="AY534" s="18" t="s">
        <v>68</v>
      </c>
    </row>
    <row r="535" spans="1:52" x14ac:dyDescent="0.2">
      <c r="A535" s="17" t="s">
        <v>2011</v>
      </c>
      <c r="B535" s="28">
        <v>1105685</v>
      </c>
      <c r="C535" s="23" t="s">
        <v>800</v>
      </c>
      <c r="D535" s="28" t="s">
        <v>2012</v>
      </c>
      <c r="E535" s="18" t="s">
        <v>2013</v>
      </c>
      <c r="F535" s="24">
        <v>132232674.13500001</v>
      </c>
      <c r="G535" s="24">
        <v>448246353</v>
      </c>
      <c r="H535" s="18" t="s">
        <v>73</v>
      </c>
      <c r="J535" s="18" t="s">
        <v>65</v>
      </c>
      <c r="K535" s="32" t="s">
        <v>64</v>
      </c>
      <c r="L535" s="18" t="s">
        <v>769</v>
      </c>
      <c r="M535" s="18">
        <v>20100511</v>
      </c>
      <c r="O535" s="18" t="s">
        <v>93</v>
      </c>
      <c r="Q535" s="18" t="s">
        <v>68</v>
      </c>
      <c r="U535" s="34">
        <v>87350610</v>
      </c>
      <c r="V535" s="34">
        <v>28008677.5</v>
      </c>
      <c r="W535" s="20">
        <v>15520</v>
      </c>
      <c r="X535" s="18">
        <v>11</v>
      </c>
      <c r="AC535" s="18" t="s">
        <v>97</v>
      </c>
      <c r="AH535" s="18" t="s">
        <v>68</v>
      </c>
      <c r="AI535" s="18" t="s">
        <v>68</v>
      </c>
      <c r="AJ535" s="18" t="s">
        <v>68</v>
      </c>
    </row>
    <row r="536" spans="1:52" x14ac:dyDescent="0.2">
      <c r="A536" s="17" t="s">
        <v>1505</v>
      </c>
      <c r="B536" s="28">
        <v>15667</v>
      </c>
      <c r="C536" s="23" t="s">
        <v>800</v>
      </c>
      <c r="D536" s="28" t="s">
        <v>1506</v>
      </c>
      <c r="E536" s="18" t="s">
        <v>1507</v>
      </c>
      <c r="F536" s="24">
        <v>852992.28</v>
      </c>
      <c r="G536" s="24">
        <v>21324807</v>
      </c>
      <c r="H536" s="18" t="s">
        <v>73</v>
      </c>
      <c r="J536" s="18" t="s">
        <v>63</v>
      </c>
      <c r="K536" s="32" t="s">
        <v>64</v>
      </c>
      <c r="U536" s="34">
        <v>973474</v>
      </c>
      <c r="V536" s="34">
        <v>51557</v>
      </c>
      <c r="W536" s="20">
        <v>166</v>
      </c>
      <c r="X536" s="18">
        <v>11</v>
      </c>
      <c r="AB536" s="18" t="s">
        <v>63</v>
      </c>
      <c r="AF536" s="18" t="s">
        <v>177</v>
      </c>
      <c r="AH536" s="18" t="s">
        <v>68</v>
      </c>
      <c r="AX536" s="18" t="s">
        <v>68</v>
      </c>
    </row>
    <row r="537" spans="1:52" x14ac:dyDescent="0.2">
      <c r="A537" s="17" t="s">
        <v>3179</v>
      </c>
      <c r="B537" s="28">
        <v>1180685</v>
      </c>
      <c r="C537" s="23" t="s">
        <v>800</v>
      </c>
      <c r="D537" s="28" t="s">
        <v>3180</v>
      </c>
      <c r="E537" s="18" t="s">
        <v>3181</v>
      </c>
      <c r="F537" s="24">
        <v>3878540.46</v>
      </c>
      <c r="G537" s="24">
        <v>86189788</v>
      </c>
      <c r="H537" s="18" t="s">
        <v>73</v>
      </c>
      <c r="J537" s="18" t="s">
        <v>65</v>
      </c>
      <c r="K537" s="32" t="s">
        <v>64</v>
      </c>
      <c r="L537" s="18" t="s">
        <v>891</v>
      </c>
      <c r="M537" s="18">
        <v>20200214</v>
      </c>
      <c r="P537" s="18" t="s">
        <v>68</v>
      </c>
      <c r="U537" s="34">
        <v>11934556</v>
      </c>
      <c r="V537" s="34">
        <v>781444.5</v>
      </c>
      <c r="W537" s="20">
        <v>892</v>
      </c>
      <c r="X537" s="18">
        <v>11</v>
      </c>
      <c r="AB537" s="18" t="s">
        <v>182</v>
      </c>
      <c r="AH537" s="18" t="s">
        <v>68</v>
      </c>
    </row>
    <row r="538" spans="1:52" x14ac:dyDescent="0.2">
      <c r="A538" s="17" t="s">
        <v>3514</v>
      </c>
      <c r="B538" s="28">
        <v>1185445</v>
      </c>
      <c r="C538" s="23" t="s">
        <v>800</v>
      </c>
      <c r="D538" s="28" t="s">
        <v>3515</v>
      </c>
      <c r="E538" s="18" t="s">
        <v>3516</v>
      </c>
      <c r="F538" s="24">
        <v>1684236.6</v>
      </c>
      <c r="G538" s="24">
        <v>22456488</v>
      </c>
      <c r="H538" s="18" t="s">
        <v>73</v>
      </c>
      <c r="J538" s="18" t="s">
        <v>65</v>
      </c>
      <c r="K538" s="32" t="s">
        <v>64</v>
      </c>
      <c r="L538" s="18" t="s">
        <v>891</v>
      </c>
      <c r="M538" s="18">
        <v>20230104</v>
      </c>
      <c r="P538" s="18" t="s">
        <v>68</v>
      </c>
      <c r="U538" s="34">
        <v>2789077</v>
      </c>
      <c r="V538" s="34">
        <v>284854</v>
      </c>
      <c r="W538" s="20">
        <v>537</v>
      </c>
      <c r="X538" s="18">
        <v>11</v>
      </c>
    </row>
    <row r="539" spans="1:52" x14ac:dyDescent="0.2">
      <c r="A539" s="17" t="s">
        <v>2550</v>
      </c>
      <c r="B539" s="28">
        <v>1108683</v>
      </c>
      <c r="C539" s="23" t="s">
        <v>800</v>
      </c>
      <c r="D539" s="28" t="s">
        <v>2551</v>
      </c>
      <c r="E539" s="18" t="s">
        <v>2552</v>
      </c>
      <c r="F539" s="24">
        <v>3144967.92</v>
      </c>
      <c r="G539" s="24">
        <v>69888176</v>
      </c>
      <c r="H539" s="18" t="s">
        <v>73</v>
      </c>
      <c r="J539" s="18" t="s">
        <v>65</v>
      </c>
      <c r="K539" s="32" t="s">
        <v>64</v>
      </c>
      <c r="L539" s="18" t="s">
        <v>100</v>
      </c>
      <c r="M539" s="18">
        <v>20101104</v>
      </c>
      <c r="U539" s="34">
        <v>8389116</v>
      </c>
      <c r="V539" s="34">
        <v>581814</v>
      </c>
      <c r="W539" s="20">
        <v>820</v>
      </c>
      <c r="X539" s="18">
        <v>8</v>
      </c>
      <c r="AB539" s="18" t="s">
        <v>81</v>
      </c>
      <c r="AH539" s="18" t="s">
        <v>68</v>
      </c>
    </row>
    <row r="540" spans="1:52" x14ac:dyDescent="0.2">
      <c r="A540" s="17" t="s">
        <v>2350</v>
      </c>
      <c r="B540" s="28">
        <v>1118204</v>
      </c>
      <c r="C540" s="23" t="s">
        <v>800</v>
      </c>
      <c r="D540" s="28" t="s">
        <v>2351</v>
      </c>
      <c r="E540" s="18" t="s">
        <v>2352</v>
      </c>
      <c r="F540" s="24">
        <v>115463960.5</v>
      </c>
      <c r="G540" s="24">
        <v>164948515</v>
      </c>
      <c r="H540" s="18" t="s">
        <v>73</v>
      </c>
      <c r="J540" s="18" t="s">
        <v>526</v>
      </c>
      <c r="K540" s="32" t="s">
        <v>75</v>
      </c>
      <c r="L540" s="18" t="s">
        <v>930</v>
      </c>
      <c r="M540" s="18">
        <v>20110525</v>
      </c>
      <c r="P540" s="18" t="s">
        <v>68</v>
      </c>
      <c r="Q540" s="18" t="s">
        <v>68</v>
      </c>
      <c r="U540" s="34">
        <v>837137</v>
      </c>
      <c r="V540" s="34">
        <v>690955.5</v>
      </c>
      <c r="W540" s="20">
        <v>360</v>
      </c>
      <c r="X540" s="18">
        <v>11</v>
      </c>
    </row>
    <row r="541" spans="1:52" x14ac:dyDescent="0.2">
      <c r="A541" s="17" t="s">
        <v>1517</v>
      </c>
      <c r="B541" s="28">
        <v>1099872</v>
      </c>
      <c r="C541" s="23" t="s">
        <v>800</v>
      </c>
      <c r="D541" s="28" t="s">
        <v>1518</v>
      </c>
      <c r="E541" s="18" t="s">
        <v>1519</v>
      </c>
      <c r="F541" s="24">
        <v>41943465.630000003</v>
      </c>
      <c r="G541" s="24">
        <v>84734274</v>
      </c>
      <c r="H541" s="18" t="s">
        <v>73</v>
      </c>
      <c r="J541" s="18" t="s">
        <v>63</v>
      </c>
      <c r="K541" s="32" t="s">
        <v>64</v>
      </c>
      <c r="L541" s="18" t="s">
        <v>100</v>
      </c>
      <c r="M541" s="18">
        <v>20050504</v>
      </c>
      <c r="U541" s="34">
        <v>7151112</v>
      </c>
      <c r="V541" s="34">
        <v>3520801.5</v>
      </c>
      <c r="W541" s="20">
        <v>1892</v>
      </c>
      <c r="X541" s="18">
        <v>11</v>
      </c>
      <c r="AC541" s="18" t="s">
        <v>793</v>
      </c>
      <c r="AH541" s="18" t="s">
        <v>68</v>
      </c>
      <c r="AI541" s="18" t="s">
        <v>68</v>
      </c>
      <c r="AJ541" s="18" t="s">
        <v>68</v>
      </c>
    </row>
    <row r="542" spans="1:52" x14ac:dyDescent="0.2">
      <c r="A542" s="17" t="s">
        <v>3734</v>
      </c>
      <c r="B542" s="28">
        <v>1188415</v>
      </c>
      <c r="C542" s="23" t="s">
        <v>800</v>
      </c>
      <c r="D542" s="28" t="s">
        <v>3735</v>
      </c>
      <c r="E542" s="18" t="s">
        <v>3736</v>
      </c>
      <c r="F542" s="24">
        <v>50457932.700000003</v>
      </c>
      <c r="G542" s="24">
        <v>144165522</v>
      </c>
      <c r="H542" s="18" t="s">
        <v>73</v>
      </c>
      <c r="J542" s="18" t="s">
        <v>86</v>
      </c>
      <c r="K542" s="32" t="s">
        <v>223</v>
      </c>
      <c r="L542" s="18" t="s">
        <v>100</v>
      </c>
      <c r="M542" s="18">
        <v>20240927</v>
      </c>
      <c r="N542" s="18" t="s">
        <v>105</v>
      </c>
      <c r="U542" s="34">
        <v>185669</v>
      </c>
      <c r="V542" s="34">
        <v>75372</v>
      </c>
      <c r="W542" s="20">
        <v>34</v>
      </c>
      <c r="X542" s="18">
        <v>2</v>
      </c>
      <c r="AC542" s="18" t="s">
        <v>97</v>
      </c>
      <c r="AH542" s="18" t="s">
        <v>68</v>
      </c>
      <c r="AI542" s="18" t="s">
        <v>68</v>
      </c>
      <c r="AX542" s="18" t="s">
        <v>68</v>
      </c>
    </row>
    <row r="543" spans="1:52" x14ac:dyDescent="0.2">
      <c r="A543" s="17" t="s">
        <v>2357</v>
      </c>
      <c r="B543" s="28">
        <v>1118519</v>
      </c>
      <c r="C543" s="23" t="s">
        <v>800</v>
      </c>
      <c r="D543" s="28" t="s">
        <v>2358</v>
      </c>
      <c r="E543" s="18" t="s">
        <v>2359</v>
      </c>
      <c r="F543" s="24">
        <v>44255535.899999999</v>
      </c>
      <c r="G543" s="24">
        <v>295036906</v>
      </c>
      <c r="H543" s="18" t="s">
        <v>73</v>
      </c>
      <c r="J543" s="18" t="s">
        <v>69</v>
      </c>
      <c r="K543" s="32" t="s">
        <v>64</v>
      </c>
      <c r="L543" s="18" t="s">
        <v>891</v>
      </c>
      <c r="M543" s="18">
        <v>20110106</v>
      </c>
      <c r="N543" s="18" t="s">
        <v>78</v>
      </c>
      <c r="P543" s="18" t="s">
        <v>68</v>
      </c>
      <c r="U543" s="34">
        <v>2402866</v>
      </c>
      <c r="V543" s="34">
        <v>278880.5</v>
      </c>
      <c r="W543" s="20">
        <v>358</v>
      </c>
      <c r="X543" s="18">
        <v>11</v>
      </c>
      <c r="Y543" s="18" t="s">
        <v>2360</v>
      </c>
      <c r="AK543" s="18" t="s">
        <v>68</v>
      </c>
      <c r="AR543" s="18" t="s">
        <v>68</v>
      </c>
      <c r="AZ543" s="17" t="s">
        <v>219</v>
      </c>
    </row>
    <row r="544" spans="1:52" x14ac:dyDescent="0.2">
      <c r="A544" s="17" t="s">
        <v>3704</v>
      </c>
      <c r="B544" s="28">
        <v>1187145</v>
      </c>
      <c r="C544" s="23" t="s">
        <v>800</v>
      </c>
      <c r="D544" s="28" t="s">
        <v>3705</v>
      </c>
      <c r="E544" s="18" t="s">
        <v>3706</v>
      </c>
      <c r="F544" s="24">
        <v>31789844.039999999</v>
      </c>
      <c r="G544" s="24">
        <v>205095768</v>
      </c>
      <c r="H544" s="18" t="s">
        <v>73</v>
      </c>
      <c r="J544" s="18" t="s">
        <v>65</v>
      </c>
      <c r="K544" s="32" t="s">
        <v>64</v>
      </c>
      <c r="L544" s="18" t="s">
        <v>100</v>
      </c>
      <c r="M544" s="18">
        <v>20240612</v>
      </c>
      <c r="U544" s="34">
        <v>58186885</v>
      </c>
      <c r="V544" s="34">
        <v>8805286</v>
      </c>
      <c r="W544" s="20">
        <v>4872.5</v>
      </c>
      <c r="X544" s="18">
        <v>6</v>
      </c>
      <c r="AC544" s="18" t="s">
        <v>793</v>
      </c>
      <c r="AH544" s="18" t="s">
        <v>68</v>
      </c>
      <c r="AJ544" s="18" t="s">
        <v>68</v>
      </c>
    </row>
    <row r="545" spans="1:52" x14ac:dyDescent="0.2">
      <c r="A545" s="17" t="s">
        <v>1606</v>
      </c>
      <c r="B545" s="28">
        <v>1092234</v>
      </c>
      <c r="C545" s="23" t="s">
        <v>800</v>
      </c>
      <c r="D545" s="28" t="s">
        <v>1607</v>
      </c>
      <c r="E545" s="18" t="s">
        <v>1608</v>
      </c>
      <c r="F545" s="24">
        <v>632773.03</v>
      </c>
      <c r="G545" s="24">
        <v>126554606</v>
      </c>
      <c r="H545" s="18" t="s">
        <v>73</v>
      </c>
      <c r="J545" s="18" t="s">
        <v>65</v>
      </c>
      <c r="K545" s="32" t="s">
        <v>64</v>
      </c>
      <c r="U545" s="34">
        <v>19328824</v>
      </c>
      <c r="V545" s="34">
        <v>115400</v>
      </c>
      <c r="W545" s="20">
        <v>404</v>
      </c>
      <c r="X545" s="18">
        <v>11</v>
      </c>
      <c r="AC545" s="18" t="s">
        <v>97</v>
      </c>
      <c r="AI545" s="18" t="s">
        <v>68</v>
      </c>
    </row>
    <row r="546" spans="1:52" x14ac:dyDescent="0.2">
      <c r="A546" s="17" t="s">
        <v>3422</v>
      </c>
      <c r="B546" s="28">
        <v>1184300</v>
      </c>
      <c r="C546" s="23" t="s">
        <v>800</v>
      </c>
      <c r="D546" s="28" t="s">
        <v>3423</v>
      </c>
      <c r="E546" s="18" t="s">
        <v>3424</v>
      </c>
      <c r="F546" s="24">
        <v>769348719.98000002</v>
      </c>
      <c r="G546" s="24">
        <v>344999426</v>
      </c>
      <c r="H546" s="18" t="s">
        <v>73</v>
      </c>
      <c r="J546" s="18" t="s">
        <v>63</v>
      </c>
      <c r="K546" s="32" t="s">
        <v>64</v>
      </c>
      <c r="L546" s="18" t="s">
        <v>66</v>
      </c>
      <c r="M546" s="18">
        <v>20201023</v>
      </c>
      <c r="O546" s="18" t="s">
        <v>93</v>
      </c>
      <c r="Q546" s="18" t="s">
        <v>68</v>
      </c>
      <c r="U546" s="34">
        <v>80852435</v>
      </c>
      <c r="V546" s="34">
        <v>138368942.5</v>
      </c>
      <c r="W546" s="20">
        <v>70254</v>
      </c>
      <c r="X546" s="18">
        <v>11</v>
      </c>
    </row>
    <row r="547" spans="1:52" x14ac:dyDescent="0.2">
      <c r="A547" s="17" t="s">
        <v>2958</v>
      </c>
      <c r="B547" s="28">
        <v>1161506</v>
      </c>
      <c r="C547" s="23" t="s">
        <v>800</v>
      </c>
      <c r="D547" s="28" t="s">
        <v>2959</v>
      </c>
      <c r="E547" s="18" t="s">
        <v>2960</v>
      </c>
      <c r="F547" s="24">
        <v>208139.89499999999</v>
      </c>
      <c r="G547" s="24">
        <v>41627979</v>
      </c>
      <c r="H547" s="18" t="s">
        <v>73</v>
      </c>
      <c r="J547" s="18" t="s">
        <v>65</v>
      </c>
      <c r="K547" s="32" t="s">
        <v>64</v>
      </c>
      <c r="L547" s="18" t="s">
        <v>100</v>
      </c>
      <c r="M547" s="18">
        <v>20130121</v>
      </c>
      <c r="U547" s="34">
        <v>3543424</v>
      </c>
      <c r="V547" s="34">
        <v>38182.5</v>
      </c>
      <c r="W547" s="20">
        <v>164</v>
      </c>
      <c r="X547" s="18">
        <v>11</v>
      </c>
      <c r="AH547" s="18" t="s">
        <v>68</v>
      </c>
    </row>
    <row r="548" spans="1:52" x14ac:dyDescent="0.2">
      <c r="A548" s="17" t="s">
        <v>2612</v>
      </c>
      <c r="B548" s="28">
        <v>1118527</v>
      </c>
      <c r="C548" s="23" t="s">
        <v>800</v>
      </c>
      <c r="D548" s="28" t="s">
        <v>2613</v>
      </c>
      <c r="E548" s="18" t="s">
        <v>2614</v>
      </c>
      <c r="F548" s="24">
        <v>16289966.875</v>
      </c>
      <c r="G548" s="24">
        <v>50122975</v>
      </c>
      <c r="H548" s="18" t="s">
        <v>73</v>
      </c>
      <c r="J548" s="18" t="s">
        <v>63</v>
      </c>
      <c r="K548" s="32" t="s">
        <v>64</v>
      </c>
      <c r="L548" s="18" t="s">
        <v>66</v>
      </c>
      <c r="M548" s="18">
        <v>20110215</v>
      </c>
      <c r="U548" s="34">
        <v>31951243</v>
      </c>
      <c r="V548" s="34">
        <v>9141928</v>
      </c>
      <c r="W548" s="20">
        <v>3924</v>
      </c>
      <c r="X548" s="18">
        <v>11</v>
      </c>
      <c r="AC548" s="18" t="s">
        <v>74</v>
      </c>
      <c r="AJ548" s="18" t="s">
        <v>68</v>
      </c>
      <c r="AM548" s="18" t="s">
        <v>68</v>
      </c>
    </row>
    <row r="549" spans="1:52" x14ac:dyDescent="0.2">
      <c r="A549" s="17" t="s">
        <v>1520</v>
      </c>
      <c r="B549" s="28">
        <v>1023346</v>
      </c>
      <c r="C549" s="23" t="s">
        <v>800</v>
      </c>
      <c r="D549" s="28" t="s">
        <v>1521</v>
      </c>
      <c r="E549" s="18" t="s">
        <v>1522</v>
      </c>
      <c r="F549" s="24">
        <v>85389606.379999995</v>
      </c>
      <c r="G549" s="24">
        <v>328421563</v>
      </c>
      <c r="H549" s="18" t="s">
        <v>73</v>
      </c>
      <c r="J549" s="18" t="s">
        <v>63</v>
      </c>
      <c r="K549" s="32" t="s">
        <v>64</v>
      </c>
      <c r="L549" s="18" t="s">
        <v>965</v>
      </c>
      <c r="M549" s="18">
        <v>20070709</v>
      </c>
      <c r="U549" s="34">
        <v>43187387</v>
      </c>
      <c r="V549" s="34">
        <v>8241205.5</v>
      </c>
      <c r="W549" s="20">
        <v>4855</v>
      </c>
      <c r="X549" s="18">
        <v>11</v>
      </c>
      <c r="Z549" s="18" t="s">
        <v>397</v>
      </c>
      <c r="AA549" s="18" t="s">
        <v>86</v>
      </c>
      <c r="AH549" s="18" t="s">
        <v>68</v>
      </c>
    </row>
    <row r="550" spans="1:52" x14ac:dyDescent="0.2">
      <c r="A550" s="17" t="s">
        <v>3467</v>
      </c>
      <c r="B550" s="28">
        <v>1184545</v>
      </c>
      <c r="C550" s="23" t="s">
        <v>800</v>
      </c>
      <c r="D550" s="28" t="s">
        <v>3468</v>
      </c>
      <c r="E550" s="18" t="s">
        <v>3469</v>
      </c>
      <c r="F550" s="24">
        <v>2591429.7149999999</v>
      </c>
      <c r="G550" s="24">
        <v>57587327</v>
      </c>
      <c r="H550" s="18" t="s">
        <v>73</v>
      </c>
      <c r="J550" s="18" t="s">
        <v>63</v>
      </c>
      <c r="K550" s="32" t="s">
        <v>64</v>
      </c>
      <c r="L550" s="18" t="s">
        <v>66</v>
      </c>
      <c r="M550" s="18">
        <v>20210430</v>
      </c>
      <c r="U550" s="34">
        <v>12902907</v>
      </c>
      <c r="V550" s="34">
        <v>967331</v>
      </c>
      <c r="W550" s="20">
        <v>2159</v>
      </c>
      <c r="X550" s="18">
        <v>10</v>
      </c>
      <c r="AC550" s="18" t="s">
        <v>97</v>
      </c>
      <c r="AR550" s="18" t="s">
        <v>68</v>
      </c>
    </row>
    <row r="551" spans="1:52" x14ac:dyDescent="0.2">
      <c r="A551" s="17" t="s">
        <v>3393</v>
      </c>
      <c r="B551" s="28">
        <v>1183745</v>
      </c>
      <c r="C551" s="23" t="s">
        <v>800</v>
      </c>
      <c r="D551" s="28" t="s">
        <v>3394</v>
      </c>
      <c r="E551" s="18" t="s">
        <v>3395</v>
      </c>
      <c r="F551" s="24">
        <v>13513600</v>
      </c>
      <c r="G551" s="24">
        <v>32960000</v>
      </c>
      <c r="H551" s="18" t="s">
        <v>73</v>
      </c>
      <c r="J551" s="18" t="s">
        <v>65</v>
      </c>
      <c r="K551" s="32" t="s">
        <v>64</v>
      </c>
      <c r="L551" s="18" t="s">
        <v>891</v>
      </c>
      <c r="M551" s="18">
        <v>20231120</v>
      </c>
      <c r="P551" s="18" t="s">
        <v>68</v>
      </c>
      <c r="U551" s="34">
        <v>3105802</v>
      </c>
      <c r="V551" s="34">
        <v>2454152.5</v>
      </c>
      <c r="W551" s="20">
        <v>1254</v>
      </c>
      <c r="X551" s="18">
        <v>11</v>
      </c>
      <c r="AB551" s="18" t="s">
        <v>63</v>
      </c>
      <c r="AM551" s="18" t="s">
        <v>68</v>
      </c>
      <c r="AW551" s="18" t="s">
        <v>68</v>
      </c>
    </row>
    <row r="552" spans="1:52" x14ac:dyDescent="0.2">
      <c r="A552" s="17" t="s">
        <v>982</v>
      </c>
      <c r="B552" s="28">
        <v>1088969</v>
      </c>
      <c r="C552" s="23" t="s">
        <v>800</v>
      </c>
      <c r="D552" s="28" t="s">
        <v>983</v>
      </c>
      <c r="E552" s="18" t="s">
        <v>984</v>
      </c>
      <c r="F552" s="24">
        <v>13077164.744999999</v>
      </c>
      <c r="G552" s="24">
        <v>51282999</v>
      </c>
      <c r="H552" s="18" t="s">
        <v>73</v>
      </c>
      <c r="J552" s="18" t="s">
        <v>225</v>
      </c>
      <c r="K552" s="32" t="s">
        <v>64</v>
      </c>
      <c r="L552" s="18" t="s">
        <v>965</v>
      </c>
      <c r="M552" s="18">
        <v>20121109</v>
      </c>
      <c r="U552" s="34">
        <v>2279744</v>
      </c>
      <c r="V552" s="34">
        <v>773923.5</v>
      </c>
      <c r="W552" s="20">
        <v>733</v>
      </c>
      <c r="X552" s="18">
        <v>11</v>
      </c>
      <c r="AB552" s="18" t="s">
        <v>225</v>
      </c>
      <c r="AV552" s="18" t="s">
        <v>68</v>
      </c>
    </row>
    <row r="553" spans="1:52" x14ac:dyDescent="0.2">
      <c r="A553" s="17" t="s">
        <v>1527</v>
      </c>
      <c r="B553" s="28">
        <v>1020730</v>
      </c>
      <c r="C553" s="23" t="s">
        <v>800</v>
      </c>
      <c r="D553" s="28" t="s">
        <v>1528</v>
      </c>
      <c r="E553" s="18" t="s">
        <v>1529</v>
      </c>
      <c r="F553" s="24">
        <v>1929870.825</v>
      </c>
      <c r="G553" s="24">
        <v>128658055</v>
      </c>
      <c r="H553" s="18" t="s">
        <v>73</v>
      </c>
      <c r="J553" s="18" t="s">
        <v>63</v>
      </c>
      <c r="K553" s="32" t="s">
        <v>64</v>
      </c>
      <c r="O553" s="18" t="s">
        <v>101</v>
      </c>
      <c r="U553" s="34">
        <v>26327608</v>
      </c>
      <c r="V553" s="34">
        <v>864303</v>
      </c>
      <c r="W553" s="20">
        <v>1174</v>
      </c>
      <c r="X553" s="18">
        <v>11</v>
      </c>
      <c r="AB553" s="18" t="s">
        <v>63</v>
      </c>
      <c r="AH553" s="18" t="s">
        <v>68</v>
      </c>
      <c r="AI553" s="18" t="s">
        <v>68</v>
      </c>
      <c r="AJ553" s="18" t="s">
        <v>68</v>
      </c>
    </row>
    <row r="554" spans="1:52" x14ac:dyDescent="0.2">
      <c r="A554" s="17" t="s">
        <v>1523</v>
      </c>
      <c r="B554" s="28">
        <v>32494</v>
      </c>
      <c r="C554" s="23" t="s">
        <v>800</v>
      </c>
      <c r="D554" s="28" t="s">
        <v>1524</v>
      </c>
      <c r="E554" s="18" t="s">
        <v>1525</v>
      </c>
      <c r="F554" s="24">
        <v>10054387.6</v>
      </c>
      <c r="G554" s="24">
        <v>251359690</v>
      </c>
      <c r="H554" s="18" t="s">
        <v>73</v>
      </c>
      <c r="J554" s="18" t="s">
        <v>63</v>
      </c>
      <c r="K554" s="32" t="s">
        <v>64</v>
      </c>
      <c r="AF554" s="18" t="s">
        <v>295</v>
      </c>
      <c r="AI554" s="18" t="s">
        <v>68</v>
      </c>
      <c r="AJ554" s="18" t="s">
        <v>68</v>
      </c>
      <c r="AM554" s="18" t="s">
        <v>68</v>
      </c>
      <c r="AZ554" s="17" t="s">
        <v>1526</v>
      </c>
    </row>
    <row r="555" spans="1:52" x14ac:dyDescent="0.2">
      <c r="A555" s="17" t="s">
        <v>2760</v>
      </c>
      <c r="B555" s="28">
        <v>1151510</v>
      </c>
      <c r="C555" s="23" t="s">
        <v>800</v>
      </c>
      <c r="D555" s="28" t="s">
        <v>2761</v>
      </c>
      <c r="E555" s="18" t="s">
        <v>2762</v>
      </c>
      <c r="F555" s="24">
        <v>18926727.120000001</v>
      </c>
      <c r="G555" s="24">
        <v>105148484</v>
      </c>
      <c r="H555" s="18" t="s">
        <v>73</v>
      </c>
      <c r="J555" s="18" t="s">
        <v>63</v>
      </c>
      <c r="K555" s="32" t="s">
        <v>64</v>
      </c>
      <c r="L555" s="18" t="s">
        <v>769</v>
      </c>
      <c r="M555" s="18">
        <v>20110930</v>
      </c>
      <c r="O555" s="18" t="s">
        <v>101</v>
      </c>
      <c r="U555" s="34">
        <v>10515083</v>
      </c>
      <c r="V555" s="34">
        <v>1913702</v>
      </c>
      <c r="W555" s="20">
        <v>1848</v>
      </c>
      <c r="X555" s="18">
        <v>11</v>
      </c>
      <c r="Z555" s="18" t="s">
        <v>349</v>
      </c>
      <c r="AE555" s="18" t="s">
        <v>246</v>
      </c>
      <c r="AH555" s="18" t="s">
        <v>68</v>
      </c>
      <c r="AJ555" s="18" t="s">
        <v>68</v>
      </c>
    </row>
    <row r="556" spans="1:52" x14ac:dyDescent="0.2">
      <c r="A556" s="17" t="s">
        <v>3189</v>
      </c>
      <c r="B556" s="28">
        <v>1180810</v>
      </c>
      <c r="C556" s="23" t="s">
        <v>800</v>
      </c>
      <c r="D556" s="28" t="s">
        <v>3190</v>
      </c>
      <c r="E556" s="18" t="s">
        <v>3191</v>
      </c>
      <c r="F556" s="24">
        <v>3911595.33</v>
      </c>
      <c r="G556" s="24">
        <v>260773022</v>
      </c>
      <c r="H556" s="18" t="s">
        <v>73</v>
      </c>
      <c r="J556" s="18" t="s">
        <v>65</v>
      </c>
      <c r="K556" s="32" t="s">
        <v>64</v>
      </c>
      <c r="L556" s="18" t="s">
        <v>100</v>
      </c>
      <c r="M556" s="18">
        <v>20180322</v>
      </c>
      <c r="O556" s="18" t="s">
        <v>101</v>
      </c>
      <c r="U556" s="34">
        <v>35802039</v>
      </c>
      <c r="V556" s="34">
        <v>986392</v>
      </c>
      <c r="W556" s="20">
        <v>1147</v>
      </c>
      <c r="X556" s="18">
        <v>11</v>
      </c>
      <c r="AB556" s="18" t="s">
        <v>3192</v>
      </c>
      <c r="AJ556" s="18" t="s">
        <v>68</v>
      </c>
      <c r="AK556" s="18" t="s">
        <v>68</v>
      </c>
      <c r="AQ556" s="18" t="s">
        <v>68</v>
      </c>
    </row>
    <row r="557" spans="1:52" x14ac:dyDescent="0.2">
      <c r="A557" s="17" t="s">
        <v>3120</v>
      </c>
      <c r="B557" s="28">
        <v>1179336</v>
      </c>
      <c r="C557" s="23" t="s">
        <v>800</v>
      </c>
      <c r="D557" s="28" t="s">
        <v>3121</v>
      </c>
      <c r="E557" s="18" t="s">
        <v>3122</v>
      </c>
      <c r="F557" s="24">
        <v>6149031.96</v>
      </c>
      <c r="G557" s="24">
        <v>204967732</v>
      </c>
      <c r="H557" s="18" t="s">
        <v>73</v>
      </c>
      <c r="J557" s="18" t="s">
        <v>225</v>
      </c>
      <c r="K557" s="32" t="s">
        <v>64</v>
      </c>
      <c r="L557" s="18" t="s">
        <v>769</v>
      </c>
      <c r="M557" s="18">
        <v>20170704</v>
      </c>
      <c r="O557" s="18" t="s">
        <v>101</v>
      </c>
      <c r="U557" s="34">
        <v>9442999</v>
      </c>
      <c r="V557" s="34">
        <v>388742</v>
      </c>
      <c r="W557" s="20">
        <v>700</v>
      </c>
      <c r="X557" s="18">
        <v>11</v>
      </c>
      <c r="Y557" s="18" t="s">
        <v>245</v>
      </c>
      <c r="AH557" s="18" t="s">
        <v>68</v>
      </c>
      <c r="AJ557" s="18" t="s">
        <v>68</v>
      </c>
      <c r="AK557" s="18" t="s">
        <v>68</v>
      </c>
    </row>
    <row r="558" spans="1:52" x14ac:dyDescent="0.2">
      <c r="A558" s="17" t="s">
        <v>3707</v>
      </c>
      <c r="B558" s="28">
        <v>1188140</v>
      </c>
      <c r="C558" s="23" t="s">
        <v>800</v>
      </c>
      <c r="D558" s="28" t="s">
        <v>3708</v>
      </c>
      <c r="E558" s="18" t="s">
        <v>3709</v>
      </c>
      <c r="F558" s="24">
        <v>86838382.200000003</v>
      </c>
      <c r="G558" s="24">
        <v>144730637</v>
      </c>
      <c r="H558" s="18" t="s">
        <v>73</v>
      </c>
      <c r="J558" s="18" t="s">
        <v>63</v>
      </c>
      <c r="K558" s="32" t="s">
        <v>64</v>
      </c>
      <c r="L558" s="18" t="s">
        <v>100</v>
      </c>
      <c r="M558" s="18">
        <v>20240621</v>
      </c>
      <c r="U558" s="34">
        <v>3994392</v>
      </c>
      <c r="V558" s="34">
        <v>3085365</v>
      </c>
      <c r="W558" s="20">
        <v>1764</v>
      </c>
      <c r="X558" s="18">
        <v>6</v>
      </c>
      <c r="AB558" s="18" t="s">
        <v>63</v>
      </c>
      <c r="AY558" s="18" t="s">
        <v>68</v>
      </c>
    </row>
    <row r="559" spans="1:52" x14ac:dyDescent="0.2">
      <c r="A559" s="17" t="s">
        <v>3596</v>
      </c>
      <c r="B559" s="28">
        <v>1185985</v>
      </c>
      <c r="C559" s="23" t="s">
        <v>800</v>
      </c>
      <c r="D559" s="28" t="s">
        <v>3597</v>
      </c>
      <c r="E559" s="18" t="s">
        <v>3598</v>
      </c>
      <c r="F559" s="24">
        <v>7680898.96</v>
      </c>
      <c r="G559" s="24">
        <v>80851568</v>
      </c>
      <c r="H559" s="18" t="s">
        <v>73</v>
      </c>
      <c r="J559" s="18" t="s">
        <v>65</v>
      </c>
      <c r="K559" s="32" t="s">
        <v>64</v>
      </c>
      <c r="L559" s="18" t="s">
        <v>891</v>
      </c>
      <c r="M559" s="18">
        <v>20240109</v>
      </c>
      <c r="P559" s="18" t="s">
        <v>68</v>
      </c>
      <c r="U559" s="34">
        <v>13110829</v>
      </c>
      <c r="V559" s="34">
        <v>2016932</v>
      </c>
      <c r="W559" s="20">
        <v>1037</v>
      </c>
      <c r="X559" s="18">
        <v>11</v>
      </c>
      <c r="AB559" s="18" t="s">
        <v>182</v>
      </c>
      <c r="AR559" s="18" t="s">
        <v>68</v>
      </c>
      <c r="AT559" s="18" t="s">
        <v>68</v>
      </c>
    </row>
    <row r="560" spans="1:52" x14ac:dyDescent="0.2">
      <c r="A560" s="17" t="s">
        <v>1707</v>
      </c>
      <c r="B560" s="28">
        <v>1067356</v>
      </c>
      <c r="C560" s="23" t="s">
        <v>800</v>
      </c>
      <c r="D560" s="28" t="s">
        <v>1708</v>
      </c>
      <c r="E560" s="18" t="s">
        <v>1709</v>
      </c>
      <c r="F560" s="24">
        <v>109647490.55</v>
      </c>
      <c r="G560" s="24">
        <v>378094795</v>
      </c>
      <c r="H560" s="18" t="s">
        <v>73</v>
      </c>
      <c r="J560" s="18" t="s">
        <v>63</v>
      </c>
      <c r="K560" s="32" t="s">
        <v>64</v>
      </c>
      <c r="L560" s="18" t="s">
        <v>858</v>
      </c>
      <c r="M560" s="18">
        <v>20190211</v>
      </c>
      <c r="O560" s="18" t="s">
        <v>93</v>
      </c>
      <c r="P560" s="18" t="s">
        <v>68</v>
      </c>
      <c r="Q560" s="18" t="s">
        <v>68</v>
      </c>
      <c r="U560" s="34">
        <v>39958336</v>
      </c>
      <c r="V560" s="34">
        <v>13486101</v>
      </c>
      <c r="W560" s="20">
        <v>8006</v>
      </c>
      <c r="X560" s="18">
        <v>11</v>
      </c>
    </row>
    <row r="561" spans="1:52" x14ac:dyDescent="0.2">
      <c r="A561" s="17" t="s">
        <v>2369</v>
      </c>
      <c r="B561" s="28">
        <v>1117697</v>
      </c>
      <c r="C561" s="23" t="s">
        <v>800</v>
      </c>
      <c r="D561" s="28" t="s">
        <v>2370</v>
      </c>
      <c r="E561" s="18" t="s">
        <v>2371</v>
      </c>
      <c r="F561" s="24">
        <v>2205137.52</v>
      </c>
      <c r="G561" s="24">
        <v>110256876</v>
      </c>
      <c r="H561" s="18" t="s">
        <v>73</v>
      </c>
      <c r="J561" s="18" t="s">
        <v>176</v>
      </c>
      <c r="K561" s="32" t="s">
        <v>12</v>
      </c>
      <c r="L561" s="18" t="s">
        <v>66</v>
      </c>
      <c r="M561" s="18">
        <v>20080922</v>
      </c>
      <c r="S561" s="18" t="s">
        <v>2372</v>
      </c>
      <c r="U561" s="34">
        <v>22213961</v>
      </c>
      <c r="V561" s="34">
        <v>900503</v>
      </c>
      <c r="W561" s="20">
        <v>1634</v>
      </c>
      <c r="X561" s="18">
        <v>11</v>
      </c>
      <c r="AF561" s="18" t="s">
        <v>130</v>
      </c>
      <c r="AH561" s="18" t="s">
        <v>68</v>
      </c>
      <c r="AJ561" s="18" t="s">
        <v>68</v>
      </c>
      <c r="AT561" s="18" t="s">
        <v>68</v>
      </c>
    </row>
    <row r="562" spans="1:52" x14ac:dyDescent="0.2">
      <c r="A562" s="17" t="s">
        <v>2724</v>
      </c>
      <c r="B562" s="28">
        <v>1147195</v>
      </c>
      <c r="C562" s="23" t="s">
        <v>800</v>
      </c>
      <c r="D562" s="28" t="s">
        <v>2725</v>
      </c>
      <c r="E562" s="18" t="s">
        <v>2726</v>
      </c>
      <c r="F562" s="24">
        <v>506297.875</v>
      </c>
      <c r="G562" s="24">
        <v>101259575</v>
      </c>
      <c r="H562" s="18" t="s">
        <v>73</v>
      </c>
      <c r="J562" s="18" t="s">
        <v>65</v>
      </c>
      <c r="K562" s="32" t="s">
        <v>64</v>
      </c>
      <c r="L562" s="18" t="s">
        <v>66</v>
      </c>
      <c r="M562" s="18">
        <v>20110803</v>
      </c>
      <c r="U562" s="34">
        <v>12182559</v>
      </c>
      <c r="V562" s="34">
        <v>130342</v>
      </c>
      <c r="W562" s="20">
        <v>304</v>
      </c>
      <c r="X562" s="18">
        <v>5</v>
      </c>
      <c r="AF562" s="18" t="s">
        <v>130</v>
      </c>
      <c r="AQ562" s="18" t="s">
        <v>68</v>
      </c>
    </row>
    <row r="563" spans="1:52" x14ac:dyDescent="0.2">
      <c r="A563" s="17" t="s">
        <v>2834</v>
      </c>
      <c r="B563" s="28">
        <v>1152445</v>
      </c>
      <c r="C563" s="23" t="s">
        <v>800</v>
      </c>
      <c r="D563" s="28" t="s">
        <v>2835</v>
      </c>
      <c r="E563" s="18" t="s">
        <v>2836</v>
      </c>
      <c r="F563" s="24">
        <v>23562012.75</v>
      </c>
      <c r="G563" s="24">
        <v>94248051</v>
      </c>
      <c r="H563" s="18" t="s">
        <v>73</v>
      </c>
      <c r="J563" s="18" t="s">
        <v>63</v>
      </c>
      <c r="K563" s="32" t="s">
        <v>64</v>
      </c>
      <c r="L563" s="18" t="s">
        <v>965</v>
      </c>
      <c r="M563" s="18">
        <v>20210629</v>
      </c>
      <c r="O563" s="18" t="s">
        <v>93</v>
      </c>
      <c r="U563" s="34">
        <v>16799014</v>
      </c>
      <c r="V563" s="34">
        <v>5974116.5</v>
      </c>
      <c r="W563" s="20">
        <v>4586</v>
      </c>
      <c r="X563" s="18">
        <v>11</v>
      </c>
      <c r="AB563" s="18" t="s">
        <v>63</v>
      </c>
      <c r="AF563" s="18" t="s">
        <v>2837</v>
      </c>
      <c r="AH563" s="18" t="s">
        <v>68</v>
      </c>
      <c r="AI563" s="18" t="s">
        <v>68</v>
      </c>
    </row>
    <row r="564" spans="1:52" x14ac:dyDescent="0.2">
      <c r="A564" s="17" t="s">
        <v>3007</v>
      </c>
      <c r="B564" s="28">
        <v>1013089</v>
      </c>
      <c r="C564" s="23" t="s">
        <v>800</v>
      </c>
      <c r="D564" s="28" t="s">
        <v>3008</v>
      </c>
      <c r="E564" s="18" t="s">
        <v>3009</v>
      </c>
      <c r="F564" s="24">
        <v>4444740.72</v>
      </c>
      <c r="G564" s="24">
        <v>55559259</v>
      </c>
      <c r="H564" s="18" t="s">
        <v>73</v>
      </c>
      <c r="J564" s="18" t="s">
        <v>63</v>
      </c>
      <c r="K564" s="32" t="s">
        <v>64</v>
      </c>
      <c r="L564" s="18" t="s">
        <v>769</v>
      </c>
      <c r="M564" s="18">
        <v>20140114</v>
      </c>
      <c r="O564" s="18" t="s">
        <v>101</v>
      </c>
      <c r="U564" s="34">
        <v>22490162</v>
      </c>
      <c r="V564" s="34">
        <v>1080828</v>
      </c>
      <c r="W564" s="20">
        <v>1803</v>
      </c>
      <c r="X564" s="18">
        <v>11</v>
      </c>
      <c r="AB564" s="18" t="s">
        <v>65</v>
      </c>
      <c r="AF564" s="18" t="s">
        <v>393</v>
      </c>
      <c r="AK564" s="18" t="s">
        <v>68</v>
      </c>
      <c r="AN564" s="18" t="s">
        <v>68</v>
      </c>
      <c r="AT564" s="18" t="s">
        <v>68</v>
      </c>
    </row>
    <row r="565" spans="1:52" x14ac:dyDescent="0.2">
      <c r="A565" s="17" t="s">
        <v>2602</v>
      </c>
      <c r="B565" s="28">
        <v>1136860</v>
      </c>
      <c r="C565" s="23" t="s">
        <v>800</v>
      </c>
      <c r="D565" s="28" t="s">
        <v>2603</v>
      </c>
      <c r="E565" s="18" t="s">
        <v>2604</v>
      </c>
      <c r="F565" s="24">
        <v>678170.07</v>
      </c>
      <c r="G565" s="24">
        <v>22605669</v>
      </c>
      <c r="H565" s="18" t="s">
        <v>73</v>
      </c>
      <c r="J565" s="18" t="s">
        <v>63</v>
      </c>
      <c r="K565" s="32" t="s">
        <v>64</v>
      </c>
      <c r="L565" s="18" t="s">
        <v>66</v>
      </c>
      <c r="M565" s="18">
        <v>20110111</v>
      </c>
      <c r="U565" s="34">
        <v>4681478</v>
      </c>
      <c r="V565" s="34">
        <v>312602</v>
      </c>
      <c r="W565" s="20">
        <v>316</v>
      </c>
      <c r="X565" s="18">
        <v>10</v>
      </c>
      <c r="AB565" s="18" t="s">
        <v>63</v>
      </c>
      <c r="AH565" s="18" t="s">
        <v>68</v>
      </c>
      <c r="AI565" s="18" t="s">
        <v>68</v>
      </c>
      <c r="AJ565" s="18" t="s">
        <v>68</v>
      </c>
      <c r="AM565" s="18" t="s">
        <v>68</v>
      </c>
    </row>
    <row r="566" spans="1:52" x14ac:dyDescent="0.2">
      <c r="A566" s="17" t="s">
        <v>3159</v>
      </c>
      <c r="B566" s="28">
        <v>1180260</v>
      </c>
      <c r="C566" s="23" t="s">
        <v>800</v>
      </c>
      <c r="D566" s="28" t="s">
        <v>3160</v>
      </c>
      <c r="E566" s="18" t="s">
        <v>3161</v>
      </c>
      <c r="F566" s="24">
        <v>1859189.6</v>
      </c>
      <c r="G566" s="24">
        <v>4647974</v>
      </c>
      <c r="H566" s="18" t="s">
        <v>73</v>
      </c>
      <c r="J566" s="18" t="s">
        <v>63</v>
      </c>
      <c r="K566" s="32" t="s">
        <v>64</v>
      </c>
      <c r="L566" s="18" t="s">
        <v>66</v>
      </c>
      <c r="M566" s="18">
        <v>20180125</v>
      </c>
      <c r="O566" s="18" t="s">
        <v>101</v>
      </c>
      <c r="U566" s="34">
        <v>3256599</v>
      </c>
      <c r="V566" s="34">
        <v>362839.5</v>
      </c>
      <c r="W566" s="20">
        <v>572</v>
      </c>
      <c r="X566" s="18">
        <v>11</v>
      </c>
      <c r="AB566" s="18" t="s">
        <v>63</v>
      </c>
      <c r="AT566" s="18" t="s">
        <v>68</v>
      </c>
    </row>
    <row r="567" spans="1:52" x14ac:dyDescent="0.2">
      <c r="A567" s="17" t="s">
        <v>3412</v>
      </c>
      <c r="B567" s="28">
        <v>1184000</v>
      </c>
      <c r="C567" s="23" t="s">
        <v>800</v>
      </c>
      <c r="D567" s="28" t="s">
        <v>3413</v>
      </c>
      <c r="E567" s="18" t="s">
        <v>3414</v>
      </c>
      <c r="F567" s="24">
        <v>515171704.45999998</v>
      </c>
      <c r="G567" s="24">
        <v>198907994</v>
      </c>
      <c r="H567" s="18" t="s">
        <v>73</v>
      </c>
      <c r="J567" s="18" t="s">
        <v>63</v>
      </c>
      <c r="K567" s="32" t="s">
        <v>64</v>
      </c>
      <c r="L567" s="18" t="s">
        <v>66</v>
      </c>
      <c r="M567" s="18">
        <v>20200811</v>
      </c>
      <c r="N567" s="18" t="s">
        <v>381</v>
      </c>
      <c r="Q567" s="18" t="s">
        <v>68</v>
      </c>
      <c r="U567" s="34">
        <v>51379478</v>
      </c>
      <c r="V567" s="34">
        <v>201198706.5</v>
      </c>
      <c r="W567" s="20">
        <v>135356</v>
      </c>
      <c r="X567" s="18">
        <v>11</v>
      </c>
      <c r="AB567" s="18" t="s">
        <v>1022</v>
      </c>
      <c r="AH567" s="18" t="s">
        <v>68</v>
      </c>
    </row>
    <row r="568" spans="1:52" x14ac:dyDescent="0.2">
      <c r="A568" s="17" t="s">
        <v>1451</v>
      </c>
      <c r="B568" s="28">
        <v>24363</v>
      </c>
      <c r="C568" s="23" t="s">
        <v>800</v>
      </c>
      <c r="D568" s="28" t="s">
        <v>1452</v>
      </c>
      <c r="E568" s="18" t="s">
        <v>1453</v>
      </c>
      <c r="F568" s="24">
        <v>538259.49</v>
      </c>
      <c r="G568" s="24">
        <v>17941983</v>
      </c>
      <c r="H568" s="18" t="s">
        <v>73</v>
      </c>
      <c r="J568" s="18" t="s">
        <v>63</v>
      </c>
      <c r="K568" s="32" t="s">
        <v>64</v>
      </c>
      <c r="U568" s="34">
        <v>1797652</v>
      </c>
      <c r="V568" s="34">
        <v>31277.5</v>
      </c>
      <c r="W568" s="20">
        <v>180</v>
      </c>
      <c r="X568" s="18">
        <v>10</v>
      </c>
      <c r="AB568" s="18" t="s">
        <v>63</v>
      </c>
      <c r="AH568" s="18" t="s">
        <v>68</v>
      </c>
    </row>
    <row r="569" spans="1:52" x14ac:dyDescent="0.2">
      <c r="A569" s="17" t="s">
        <v>2502</v>
      </c>
      <c r="B569" s="28">
        <v>1132800</v>
      </c>
      <c r="C569" s="23" t="s">
        <v>800</v>
      </c>
      <c r="D569" s="28" t="s">
        <v>2503</v>
      </c>
      <c r="E569" s="18" t="s">
        <v>2504</v>
      </c>
      <c r="F569" s="24">
        <v>66744731.200000003</v>
      </c>
      <c r="G569" s="24">
        <v>208577285</v>
      </c>
      <c r="H569" s="18" t="s">
        <v>73</v>
      </c>
      <c r="J569" s="18" t="s">
        <v>63</v>
      </c>
      <c r="K569" s="32" t="s">
        <v>64</v>
      </c>
      <c r="L569" s="18" t="s">
        <v>891</v>
      </c>
      <c r="M569" s="18">
        <v>20110714</v>
      </c>
      <c r="O569" s="18" t="s">
        <v>93</v>
      </c>
      <c r="P569" s="18" t="s">
        <v>68</v>
      </c>
      <c r="U569" s="34">
        <v>42998871</v>
      </c>
      <c r="V569" s="34">
        <v>11838782</v>
      </c>
      <c r="W569" s="20">
        <v>6328</v>
      </c>
      <c r="X569" s="18">
        <v>11</v>
      </c>
      <c r="Y569" s="18" t="s">
        <v>334</v>
      </c>
      <c r="AH569" s="18" t="s">
        <v>68</v>
      </c>
    </row>
    <row r="570" spans="1:52" x14ac:dyDescent="0.2">
      <c r="A570" s="17" t="s">
        <v>1562</v>
      </c>
      <c r="B570" s="28">
        <v>24205</v>
      </c>
      <c r="C570" s="23" t="s">
        <v>800</v>
      </c>
      <c r="D570" s="28" t="s">
        <v>1563</v>
      </c>
      <c r="E570" s="18" t="s">
        <v>1564</v>
      </c>
      <c r="F570" s="24">
        <v>8446389.9199999999</v>
      </c>
      <c r="G570" s="24">
        <v>105579874</v>
      </c>
      <c r="H570" s="18" t="s">
        <v>73</v>
      </c>
      <c r="J570" s="18" t="s">
        <v>63</v>
      </c>
      <c r="K570" s="32" t="s">
        <v>64</v>
      </c>
      <c r="U570" s="34">
        <v>15208180</v>
      </c>
      <c r="V570" s="34">
        <v>2238380.5</v>
      </c>
      <c r="W570" s="20">
        <v>3927</v>
      </c>
      <c r="X570" s="18">
        <v>11</v>
      </c>
      <c r="AB570" s="18" t="s">
        <v>63</v>
      </c>
      <c r="AG570" s="18" t="s">
        <v>68</v>
      </c>
      <c r="AH570" s="18" t="s">
        <v>68</v>
      </c>
      <c r="AJ570" s="18" t="s">
        <v>68</v>
      </c>
    </row>
    <row r="571" spans="1:52" x14ac:dyDescent="0.2">
      <c r="A571" s="17" t="s">
        <v>850</v>
      </c>
      <c r="B571" s="28">
        <v>1188290</v>
      </c>
      <c r="C571" s="23" t="s">
        <v>800</v>
      </c>
      <c r="D571" s="28" t="s">
        <v>851</v>
      </c>
      <c r="E571" s="18" t="s">
        <v>852</v>
      </c>
      <c r="F571" s="24">
        <v>55280611.840000004</v>
      </c>
      <c r="G571" s="24">
        <v>86375956</v>
      </c>
      <c r="H571" s="18" t="s">
        <v>73</v>
      </c>
      <c r="J571" s="18" t="s">
        <v>65</v>
      </c>
      <c r="K571" s="32" t="s">
        <v>64</v>
      </c>
      <c r="L571" s="18" t="s">
        <v>769</v>
      </c>
      <c r="M571" s="18">
        <v>20240705</v>
      </c>
      <c r="O571" s="18" t="s">
        <v>93</v>
      </c>
      <c r="U571" s="34">
        <v>10560436</v>
      </c>
      <c r="V571" s="34">
        <v>7814625</v>
      </c>
      <c r="W571" s="20">
        <v>4623</v>
      </c>
      <c r="X571" s="18">
        <v>5</v>
      </c>
      <c r="AB571" s="18" t="s">
        <v>65</v>
      </c>
      <c r="AH571" s="18" t="s">
        <v>68</v>
      </c>
    </row>
    <row r="572" spans="1:52" x14ac:dyDescent="0.2">
      <c r="A572" s="17" t="s">
        <v>2441</v>
      </c>
      <c r="B572" s="28">
        <v>1126305</v>
      </c>
      <c r="C572" s="23" t="s">
        <v>800</v>
      </c>
      <c r="D572" s="28" t="s">
        <v>2442</v>
      </c>
      <c r="E572" s="18" t="s">
        <v>2443</v>
      </c>
      <c r="F572" s="24">
        <v>480720.64000000001</v>
      </c>
      <c r="G572" s="24">
        <v>48072064</v>
      </c>
      <c r="H572" s="18" t="s">
        <v>73</v>
      </c>
      <c r="J572" s="18" t="s">
        <v>63</v>
      </c>
      <c r="K572" s="32" t="s">
        <v>64</v>
      </c>
      <c r="L572" s="18" t="s">
        <v>965</v>
      </c>
      <c r="M572" s="18">
        <v>20140812</v>
      </c>
      <c r="P572" s="18" t="s">
        <v>68</v>
      </c>
      <c r="U572" s="34">
        <v>9640114</v>
      </c>
      <c r="V572" s="34">
        <v>153970.5</v>
      </c>
      <c r="W572" s="20">
        <v>555</v>
      </c>
      <c r="X572" s="18">
        <v>11</v>
      </c>
      <c r="Y572" s="18" t="s">
        <v>2444</v>
      </c>
      <c r="AB572" s="18" t="s">
        <v>2445</v>
      </c>
      <c r="AH572" s="18" t="s">
        <v>68</v>
      </c>
      <c r="AJ572" s="18" t="s">
        <v>68</v>
      </c>
    </row>
    <row r="573" spans="1:52" x14ac:dyDescent="0.2">
      <c r="A573" s="17" t="s">
        <v>3611</v>
      </c>
      <c r="B573" s="28">
        <v>1186490</v>
      </c>
      <c r="C573" s="23" t="s">
        <v>800</v>
      </c>
      <c r="D573" s="28" t="s">
        <v>3612</v>
      </c>
      <c r="E573" s="18" t="s">
        <v>3613</v>
      </c>
      <c r="F573" s="24">
        <v>3255956.08</v>
      </c>
      <c r="G573" s="24">
        <v>81398902</v>
      </c>
      <c r="H573" s="18" t="s">
        <v>73</v>
      </c>
      <c r="J573" s="18" t="s">
        <v>65</v>
      </c>
      <c r="K573" s="32" t="s">
        <v>64</v>
      </c>
      <c r="L573" s="18" t="s">
        <v>100</v>
      </c>
      <c r="M573" s="18">
        <v>20220803</v>
      </c>
      <c r="U573" s="34">
        <v>124744847</v>
      </c>
      <c r="V573" s="34">
        <v>12747861</v>
      </c>
      <c r="W573" s="20">
        <v>9687</v>
      </c>
      <c r="X573" s="18">
        <v>11</v>
      </c>
      <c r="AB573" s="18" t="s">
        <v>81</v>
      </c>
      <c r="AJ573" s="18" t="s">
        <v>68</v>
      </c>
      <c r="AK573" s="18" t="s">
        <v>68</v>
      </c>
    </row>
    <row r="574" spans="1:52" x14ac:dyDescent="0.2">
      <c r="A574" s="17" t="s">
        <v>3366</v>
      </c>
      <c r="B574" s="28">
        <v>1183495</v>
      </c>
      <c r="C574" s="23" t="s">
        <v>800</v>
      </c>
      <c r="D574" s="28" t="s">
        <v>3367</v>
      </c>
      <c r="E574" s="18" t="s">
        <v>3368</v>
      </c>
      <c r="F574" s="24">
        <v>63482322.619999997</v>
      </c>
      <c r="G574" s="24">
        <v>89411722</v>
      </c>
      <c r="H574" s="18" t="s">
        <v>73</v>
      </c>
      <c r="J574" s="18" t="s">
        <v>65</v>
      </c>
      <c r="K574" s="32" t="s">
        <v>64</v>
      </c>
      <c r="L574" s="18" t="s">
        <v>100</v>
      </c>
      <c r="M574" s="18">
        <v>20191115</v>
      </c>
      <c r="U574" s="34">
        <v>8602871</v>
      </c>
      <c r="V574" s="34">
        <v>6016724.5</v>
      </c>
      <c r="W574" s="20">
        <v>3180</v>
      </c>
      <c r="X574" s="18">
        <v>11</v>
      </c>
      <c r="AK574" s="18" t="s">
        <v>68</v>
      </c>
      <c r="AY574" s="18" t="s">
        <v>68</v>
      </c>
      <c r="AZ574" s="17" t="s">
        <v>219</v>
      </c>
    </row>
    <row r="575" spans="1:52" x14ac:dyDescent="0.2">
      <c r="A575" s="17" t="s">
        <v>2179</v>
      </c>
      <c r="B575" s="28">
        <v>1114055</v>
      </c>
      <c r="C575" s="23" t="s">
        <v>800</v>
      </c>
      <c r="D575" s="28" t="s">
        <v>2180</v>
      </c>
      <c r="E575" s="18" t="s">
        <v>2181</v>
      </c>
      <c r="F575" s="24">
        <v>1506532.4550000001</v>
      </c>
      <c r="G575" s="24">
        <v>100435497</v>
      </c>
      <c r="H575" s="18" t="s">
        <v>73</v>
      </c>
      <c r="J575" s="18" t="s">
        <v>63</v>
      </c>
      <c r="K575" s="32" t="s">
        <v>64</v>
      </c>
      <c r="L575" s="18" t="s">
        <v>930</v>
      </c>
      <c r="M575" s="18">
        <v>20120809</v>
      </c>
      <c r="P575" s="18" t="s">
        <v>68</v>
      </c>
      <c r="U575" s="34">
        <v>7638325</v>
      </c>
      <c r="V575" s="34">
        <v>108425.5</v>
      </c>
      <c r="W575" s="20">
        <v>422</v>
      </c>
      <c r="X575" s="18">
        <v>11</v>
      </c>
      <c r="AB575" s="18" t="s">
        <v>182</v>
      </c>
      <c r="AJ575" s="18" t="s">
        <v>68</v>
      </c>
      <c r="AK575" s="18" t="s">
        <v>68</v>
      </c>
      <c r="AN575" s="18" t="s">
        <v>68</v>
      </c>
    </row>
    <row r="576" spans="1:52" x14ac:dyDescent="0.2">
      <c r="A576" s="17" t="s">
        <v>2692</v>
      </c>
      <c r="B576" s="28">
        <v>1146680</v>
      </c>
      <c r="C576" s="23" t="s">
        <v>800</v>
      </c>
      <c r="D576" s="28" t="s">
        <v>2693</v>
      </c>
      <c r="E576" s="18" t="s">
        <v>2694</v>
      </c>
      <c r="F576" s="24">
        <v>902032.3</v>
      </c>
      <c r="G576" s="24">
        <v>90203230</v>
      </c>
      <c r="H576" s="18" t="s">
        <v>73</v>
      </c>
      <c r="J576" s="18" t="s">
        <v>63</v>
      </c>
      <c r="K576" s="32" t="s">
        <v>64</v>
      </c>
      <c r="L576" s="18" t="s">
        <v>100</v>
      </c>
      <c r="M576" s="18">
        <v>20110628</v>
      </c>
      <c r="O576" s="18" t="s">
        <v>101</v>
      </c>
      <c r="U576" s="34">
        <v>14347799</v>
      </c>
      <c r="V576" s="34">
        <v>183511</v>
      </c>
      <c r="W576" s="20">
        <v>318</v>
      </c>
      <c r="X576" s="18">
        <v>11</v>
      </c>
      <c r="AB576" s="18" t="s">
        <v>63</v>
      </c>
      <c r="AH576" s="18" t="s">
        <v>68</v>
      </c>
      <c r="AJ576" s="18" t="s">
        <v>68</v>
      </c>
    </row>
    <row r="577" spans="1:52" x14ac:dyDescent="0.2">
      <c r="A577" s="17" t="s">
        <v>1356</v>
      </c>
      <c r="B577" s="28">
        <v>25043</v>
      </c>
      <c r="C577" s="23" t="s">
        <v>800</v>
      </c>
      <c r="D577" s="28" t="s">
        <v>1357</v>
      </c>
      <c r="E577" s="18" t="s">
        <v>1358</v>
      </c>
      <c r="F577" s="24">
        <v>44286158.700000003</v>
      </c>
      <c r="G577" s="24">
        <v>167117580</v>
      </c>
      <c r="H577" s="18" t="s">
        <v>73</v>
      </c>
      <c r="J577" s="18" t="s">
        <v>63</v>
      </c>
      <c r="K577" s="32" t="s">
        <v>64</v>
      </c>
      <c r="O577" s="18" t="s">
        <v>101</v>
      </c>
      <c r="U577" s="34">
        <v>12045378</v>
      </c>
      <c r="V577" s="34">
        <v>3314245.5</v>
      </c>
      <c r="W577" s="20">
        <v>1766</v>
      </c>
      <c r="X577" s="18">
        <v>11</v>
      </c>
      <c r="AB577" s="18" t="s">
        <v>63</v>
      </c>
      <c r="AI577" s="18" t="s">
        <v>68</v>
      </c>
      <c r="AJ577" s="18" t="s">
        <v>68</v>
      </c>
      <c r="AP577" s="18" t="s">
        <v>68</v>
      </c>
      <c r="AQ577" s="18" t="s">
        <v>68</v>
      </c>
    </row>
    <row r="578" spans="1:52" x14ac:dyDescent="0.2">
      <c r="A578" s="17" t="s">
        <v>3023</v>
      </c>
      <c r="B578" s="28">
        <v>1162567</v>
      </c>
      <c r="C578" s="23" t="s">
        <v>800</v>
      </c>
      <c r="D578" s="28" t="s">
        <v>3024</v>
      </c>
      <c r="E578" s="18" t="s">
        <v>3025</v>
      </c>
      <c r="F578" s="24">
        <v>4250108.0999999996</v>
      </c>
      <c r="G578" s="24">
        <v>85002162</v>
      </c>
      <c r="H578" s="18" t="s">
        <v>73</v>
      </c>
      <c r="J578" s="18" t="s">
        <v>182</v>
      </c>
      <c r="K578" s="32" t="s">
        <v>64</v>
      </c>
      <c r="L578" s="18" t="s">
        <v>769</v>
      </c>
      <c r="M578" s="18">
        <v>20141028</v>
      </c>
      <c r="U578" s="34">
        <v>8213997</v>
      </c>
      <c r="V578" s="34">
        <v>512298.5</v>
      </c>
      <c r="W578" s="20">
        <v>1031</v>
      </c>
      <c r="X578" s="18">
        <v>11</v>
      </c>
      <c r="AB578" s="18" t="s">
        <v>182</v>
      </c>
      <c r="AZ578" s="17" t="s">
        <v>642</v>
      </c>
    </row>
    <row r="579" spans="1:52" x14ac:dyDescent="0.2">
      <c r="A579" s="17" t="s">
        <v>3062</v>
      </c>
      <c r="B579" s="28">
        <v>1176795</v>
      </c>
      <c r="C579" s="23" t="s">
        <v>800</v>
      </c>
      <c r="D579" s="28" t="s">
        <v>3063</v>
      </c>
      <c r="E579" s="18" t="s">
        <v>3064</v>
      </c>
      <c r="F579" s="24">
        <v>6934807.2300000004</v>
      </c>
      <c r="G579" s="24">
        <v>106689342</v>
      </c>
      <c r="H579" s="18" t="s">
        <v>73</v>
      </c>
      <c r="J579" s="18" t="s">
        <v>182</v>
      </c>
      <c r="K579" s="32" t="s">
        <v>64</v>
      </c>
      <c r="L579" s="18" t="s">
        <v>769</v>
      </c>
      <c r="M579" s="18">
        <v>20160331</v>
      </c>
      <c r="O579" s="18" t="s">
        <v>101</v>
      </c>
      <c r="U579" s="34">
        <v>17967609</v>
      </c>
      <c r="V579" s="34">
        <v>1118860.5</v>
      </c>
      <c r="W579" s="20">
        <v>1388</v>
      </c>
      <c r="X579" s="18">
        <v>11</v>
      </c>
      <c r="AB579" s="18" t="s">
        <v>316</v>
      </c>
      <c r="AZ579" s="17" t="s">
        <v>642</v>
      </c>
    </row>
    <row r="580" spans="1:52" x14ac:dyDescent="0.2">
      <c r="A580" s="17" t="s">
        <v>3205</v>
      </c>
      <c r="B580" s="28">
        <v>1180795</v>
      </c>
      <c r="C580" s="23" t="s">
        <v>800</v>
      </c>
      <c r="D580" s="28" t="s">
        <v>3206</v>
      </c>
      <c r="E580" s="18" t="s">
        <v>3207</v>
      </c>
      <c r="F580" s="24">
        <v>23591357.954999998</v>
      </c>
      <c r="G580" s="24">
        <v>142977927</v>
      </c>
      <c r="H580" s="18" t="s">
        <v>73</v>
      </c>
      <c r="J580" s="18" t="s">
        <v>65</v>
      </c>
      <c r="K580" s="32" t="s">
        <v>64</v>
      </c>
      <c r="L580" s="18" t="s">
        <v>891</v>
      </c>
      <c r="M580" s="18">
        <v>20230303</v>
      </c>
      <c r="P580" s="18" t="s">
        <v>68</v>
      </c>
      <c r="U580" s="34">
        <v>8721737</v>
      </c>
      <c r="V580" s="34">
        <v>1810021.5</v>
      </c>
      <c r="W580" s="20">
        <v>1709</v>
      </c>
      <c r="X580" s="18">
        <v>11</v>
      </c>
      <c r="AC580" s="18" t="s">
        <v>526</v>
      </c>
      <c r="AT580" s="18" t="s">
        <v>68</v>
      </c>
    </row>
    <row r="581" spans="1:52" x14ac:dyDescent="0.2">
      <c r="A581" s="17" t="s">
        <v>3470</v>
      </c>
      <c r="B581" s="28">
        <v>1184570</v>
      </c>
      <c r="C581" s="23" t="s">
        <v>800</v>
      </c>
      <c r="D581" s="28" t="s">
        <v>3471</v>
      </c>
      <c r="E581" s="18" t="s">
        <v>3472</v>
      </c>
      <c r="F581" s="24">
        <v>5124105.8499999996</v>
      </c>
      <c r="G581" s="24">
        <v>102482117</v>
      </c>
      <c r="H581" s="18" t="s">
        <v>73</v>
      </c>
      <c r="J581" s="18" t="s">
        <v>65</v>
      </c>
      <c r="K581" s="32" t="s">
        <v>64</v>
      </c>
      <c r="L581" s="18" t="s">
        <v>100</v>
      </c>
      <c r="M581" s="18">
        <v>20210420</v>
      </c>
      <c r="O581" s="18" t="s">
        <v>101</v>
      </c>
      <c r="U581" s="34">
        <v>19559173</v>
      </c>
      <c r="V581" s="34">
        <v>799799</v>
      </c>
      <c r="W581" s="20">
        <v>833</v>
      </c>
      <c r="X581" s="18">
        <v>11</v>
      </c>
      <c r="AC581" s="18" t="s">
        <v>74</v>
      </c>
      <c r="AH581" s="18" t="s">
        <v>68</v>
      </c>
      <c r="AJ581" s="18" t="s">
        <v>68</v>
      </c>
    </row>
    <row r="582" spans="1:52" x14ac:dyDescent="0.2">
      <c r="A582" s="17" t="s">
        <v>2141</v>
      </c>
      <c r="B582" s="28">
        <v>1104415</v>
      </c>
      <c r="C582" s="23" t="s">
        <v>800</v>
      </c>
      <c r="D582" s="28" t="s">
        <v>2142</v>
      </c>
      <c r="E582" s="18" t="s">
        <v>2143</v>
      </c>
      <c r="F582" s="24">
        <v>8305479.1399999997</v>
      </c>
      <c r="G582" s="24">
        <v>237299404</v>
      </c>
      <c r="H582" s="18" t="s">
        <v>73</v>
      </c>
      <c r="J582" s="18" t="s">
        <v>65</v>
      </c>
      <c r="K582" s="32" t="s">
        <v>64</v>
      </c>
      <c r="L582" s="18" t="s">
        <v>100</v>
      </c>
      <c r="M582" s="18">
        <v>20070628</v>
      </c>
      <c r="O582" s="18" t="s">
        <v>101</v>
      </c>
      <c r="U582" s="34">
        <v>37285877</v>
      </c>
      <c r="V582" s="34">
        <v>2126961.5</v>
      </c>
      <c r="W582" s="20">
        <v>2037</v>
      </c>
      <c r="X582" s="18">
        <v>11</v>
      </c>
      <c r="AB582" s="18" t="s">
        <v>2144</v>
      </c>
      <c r="AJ582" s="18" t="s">
        <v>68</v>
      </c>
      <c r="AK582" s="18" t="s">
        <v>68</v>
      </c>
      <c r="AN582" s="18" t="s">
        <v>68</v>
      </c>
      <c r="AQ582" s="18" t="s">
        <v>68</v>
      </c>
      <c r="AR582" s="18" t="s">
        <v>68</v>
      </c>
      <c r="AZ582" s="17" t="s">
        <v>2145</v>
      </c>
    </row>
    <row r="583" spans="1:52" x14ac:dyDescent="0.2">
      <c r="A583" s="17" t="s">
        <v>2712</v>
      </c>
      <c r="B583" s="28">
        <v>1148110</v>
      </c>
      <c r="C583" s="23" t="s">
        <v>800</v>
      </c>
      <c r="D583" s="28" t="s">
        <v>2713</v>
      </c>
      <c r="E583" s="18" t="s">
        <v>2714</v>
      </c>
      <c r="F583" s="24">
        <v>11144076.375</v>
      </c>
      <c r="G583" s="24">
        <v>89152611</v>
      </c>
      <c r="H583" s="18" t="s">
        <v>73</v>
      </c>
      <c r="J583" s="18" t="s">
        <v>63</v>
      </c>
      <c r="K583" s="32" t="s">
        <v>64</v>
      </c>
      <c r="L583" s="18" t="s">
        <v>66</v>
      </c>
      <c r="M583" s="18">
        <v>20110729</v>
      </c>
      <c r="O583" s="18" t="s">
        <v>101</v>
      </c>
      <c r="U583" s="34">
        <v>15365851</v>
      </c>
      <c r="V583" s="34">
        <v>3213119</v>
      </c>
      <c r="W583" s="20">
        <v>5051</v>
      </c>
      <c r="X583" s="18">
        <v>11</v>
      </c>
      <c r="AF583" s="18" t="s">
        <v>130</v>
      </c>
      <c r="AT583" s="18" t="s">
        <v>68</v>
      </c>
    </row>
    <row r="584" spans="1:52" x14ac:dyDescent="0.2">
      <c r="A584" s="17" t="s">
        <v>1543</v>
      </c>
      <c r="B584" s="28">
        <v>1102201</v>
      </c>
      <c r="C584" s="23" t="s">
        <v>800</v>
      </c>
      <c r="D584" s="28" t="s">
        <v>1544</v>
      </c>
      <c r="E584" s="18" t="s">
        <v>1545</v>
      </c>
      <c r="F584" s="24">
        <v>4454752.6399999997</v>
      </c>
      <c r="G584" s="24">
        <v>30722432</v>
      </c>
      <c r="H584" s="18" t="s">
        <v>73</v>
      </c>
      <c r="J584" s="18" t="s">
        <v>63</v>
      </c>
      <c r="K584" s="32" t="s">
        <v>64</v>
      </c>
      <c r="L584" s="18" t="s">
        <v>891</v>
      </c>
      <c r="M584" s="18">
        <v>20071002</v>
      </c>
      <c r="O584" s="18" t="s">
        <v>101</v>
      </c>
      <c r="P584" s="18" t="s">
        <v>68</v>
      </c>
      <c r="U584" s="34">
        <v>28963463</v>
      </c>
      <c r="V584" s="34">
        <v>1305959.5</v>
      </c>
      <c r="W584" s="20">
        <v>2388</v>
      </c>
      <c r="X584" s="18">
        <v>11</v>
      </c>
      <c r="AB584" s="18" t="s">
        <v>316</v>
      </c>
      <c r="AH584" s="18" t="s">
        <v>68</v>
      </c>
      <c r="AI584" s="18" t="s">
        <v>68</v>
      </c>
      <c r="AJ584" s="18" t="s">
        <v>68</v>
      </c>
      <c r="AK584" s="18" t="s">
        <v>68</v>
      </c>
    </row>
    <row r="585" spans="1:52" x14ac:dyDescent="0.2">
      <c r="A585" s="17" t="s">
        <v>3132</v>
      </c>
      <c r="B585" s="28">
        <v>1179986</v>
      </c>
      <c r="C585" s="23" t="s">
        <v>800</v>
      </c>
      <c r="D585" s="28" t="s">
        <v>3133</v>
      </c>
      <c r="E585" s="18" t="s">
        <v>3134</v>
      </c>
      <c r="F585" s="24">
        <v>2281087.6800000002</v>
      </c>
      <c r="G585" s="24">
        <v>28513596</v>
      </c>
      <c r="H585" s="18" t="s">
        <v>73</v>
      </c>
      <c r="J585" s="18" t="s">
        <v>63</v>
      </c>
      <c r="K585" s="32" t="s">
        <v>64</v>
      </c>
      <c r="L585" s="18" t="s">
        <v>100</v>
      </c>
      <c r="M585" s="18">
        <v>20171121</v>
      </c>
      <c r="U585" s="34">
        <v>5615695</v>
      </c>
      <c r="V585" s="34">
        <v>115191.5</v>
      </c>
      <c r="W585" s="20">
        <v>331</v>
      </c>
      <c r="X585" s="18">
        <v>11</v>
      </c>
      <c r="AE585" s="18" t="s">
        <v>3135</v>
      </c>
      <c r="AI585" s="18" t="s">
        <v>68</v>
      </c>
      <c r="AQ585" s="18" t="s">
        <v>68</v>
      </c>
    </row>
    <row r="586" spans="1:52" x14ac:dyDescent="0.2">
      <c r="A586" s="17" t="s">
        <v>3354</v>
      </c>
      <c r="B586" s="28">
        <v>1183025</v>
      </c>
      <c r="C586" s="23" t="s">
        <v>800</v>
      </c>
      <c r="D586" s="28" t="s">
        <v>3355</v>
      </c>
      <c r="E586" s="18" t="s">
        <v>3356</v>
      </c>
      <c r="F586" s="24">
        <v>1548000</v>
      </c>
      <c r="G586" s="24">
        <v>34400000</v>
      </c>
      <c r="H586" s="18" t="s">
        <v>73</v>
      </c>
      <c r="J586" s="18" t="s">
        <v>63</v>
      </c>
      <c r="K586" s="32" t="s">
        <v>64</v>
      </c>
      <c r="L586" s="18" t="s">
        <v>891</v>
      </c>
      <c r="M586" s="18">
        <v>20210721</v>
      </c>
      <c r="P586" s="18" t="s">
        <v>68</v>
      </c>
      <c r="U586" s="34">
        <v>3178933</v>
      </c>
      <c r="V586" s="34">
        <v>155581.5</v>
      </c>
      <c r="W586" s="20">
        <v>312</v>
      </c>
      <c r="X586" s="18">
        <v>11</v>
      </c>
      <c r="AE586" s="18" t="s">
        <v>467</v>
      </c>
      <c r="AH586" s="18" t="s">
        <v>68</v>
      </c>
    </row>
    <row r="587" spans="1:52" x14ac:dyDescent="0.2">
      <c r="A587" s="17" t="s">
        <v>1581</v>
      </c>
      <c r="B587" s="28">
        <v>1058426</v>
      </c>
      <c r="C587" s="23" t="s">
        <v>800</v>
      </c>
      <c r="D587" s="28" t="s">
        <v>1582</v>
      </c>
      <c r="E587" s="18" t="s">
        <v>1583</v>
      </c>
      <c r="F587" s="24">
        <v>1019339.24</v>
      </c>
      <c r="G587" s="24">
        <v>50966962</v>
      </c>
      <c r="H587" s="18" t="s">
        <v>73</v>
      </c>
      <c r="J587" s="18" t="s">
        <v>63</v>
      </c>
      <c r="K587" s="32" t="s">
        <v>64</v>
      </c>
      <c r="P587" s="18" t="s">
        <v>68</v>
      </c>
      <c r="U587" s="34">
        <v>2260403</v>
      </c>
      <c r="V587" s="34">
        <v>56599.5</v>
      </c>
      <c r="W587" s="20">
        <v>183</v>
      </c>
      <c r="X587" s="18">
        <v>10</v>
      </c>
      <c r="Y587" s="18" t="s">
        <v>1584</v>
      </c>
      <c r="AB587" s="18" t="s">
        <v>111</v>
      </c>
      <c r="AE587" s="18" t="s">
        <v>89</v>
      </c>
      <c r="AF587" s="18" t="s">
        <v>463</v>
      </c>
      <c r="AH587" s="18" t="s">
        <v>68</v>
      </c>
      <c r="AI587" s="18" t="s">
        <v>68</v>
      </c>
      <c r="AJ587" s="18" t="s">
        <v>68</v>
      </c>
      <c r="AK587" s="18" t="s">
        <v>68</v>
      </c>
      <c r="AT587" s="18" t="s">
        <v>68</v>
      </c>
      <c r="AU587" s="18" t="s">
        <v>68</v>
      </c>
      <c r="AZ587" s="17" t="s">
        <v>435</v>
      </c>
    </row>
    <row r="588" spans="1:52" x14ac:dyDescent="0.2">
      <c r="A588" s="17" t="s">
        <v>2131</v>
      </c>
      <c r="B588" s="28">
        <v>1113614</v>
      </c>
      <c r="C588" s="23" t="s">
        <v>800</v>
      </c>
      <c r="D588" s="28" t="s">
        <v>2132</v>
      </c>
      <c r="E588" s="18" t="s">
        <v>2133</v>
      </c>
      <c r="F588" s="24">
        <v>5001539.2</v>
      </c>
      <c r="G588" s="24">
        <v>28580224</v>
      </c>
      <c r="H588" s="18" t="s">
        <v>73</v>
      </c>
      <c r="J588" s="18" t="s">
        <v>63</v>
      </c>
      <c r="K588" s="32" t="s">
        <v>64</v>
      </c>
      <c r="L588" s="18" t="s">
        <v>100</v>
      </c>
      <c r="M588" s="18">
        <v>20070510</v>
      </c>
      <c r="U588" s="34">
        <v>10555223</v>
      </c>
      <c r="V588" s="34">
        <v>518623.5</v>
      </c>
      <c r="W588" s="20">
        <v>646</v>
      </c>
      <c r="X588" s="18">
        <v>11</v>
      </c>
      <c r="AB588" s="18" t="s">
        <v>2134</v>
      </c>
      <c r="AH588" s="18" t="s">
        <v>68</v>
      </c>
      <c r="AL588" s="18" t="s">
        <v>68</v>
      </c>
      <c r="AT588" s="18" t="s">
        <v>68</v>
      </c>
    </row>
    <row r="589" spans="1:52" x14ac:dyDescent="0.2">
      <c r="A589" s="17" t="s">
        <v>2805</v>
      </c>
      <c r="B589" s="28">
        <v>1152255</v>
      </c>
      <c r="C589" s="23" t="s">
        <v>800</v>
      </c>
      <c r="D589" s="28" t="s">
        <v>2806</v>
      </c>
      <c r="E589" s="18" t="s">
        <v>2807</v>
      </c>
      <c r="F589" s="24">
        <v>20651914.399999999</v>
      </c>
      <c r="G589" s="24">
        <v>31772176</v>
      </c>
      <c r="H589" s="18" t="s">
        <v>73</v>
      </c>
      <c r="J589" s="18" t="s">
        <v>65</v>
      </c>
      <c r="K589" s="32" t="s">
        <v>64</v>
      </c>
      <c r="L589" s="18" t="s">
        <v>906</v>
      </c>
      <c r="M589" s="18">
        <v>20200630</v>
      </c>
      <c r="P589" s="18" t="s">
        <v>68</v>
      </c>
      <c r="U589" s="34">
        <v>3183360</v>
      </c>
      <c r="V589" s="34">
        <v>3554450</v>
      </c>
      <c r="W589" s="20">
        <v>2605</v>
      </c>
      <c r="X589" s="18">
        <v>11</v>
      </c>
    </row>
    <row r="590" spans="1:52" x14ac:dyDescent="0.2">
      <c r="A590" s="17" t="s">
        <v>3565</v>
      </c>
      <c r="B590" s="28">
        <v>1186180</v>
      </c>
      <c r="C590" s="23" t="s">
        <v>800</v>
      </c>
      <c r="D590" s="28" t="s">
        <v>3566</v>
      </c>
      <c r="E590" s="18" t="s">
        <v>3567</v>
      </c>
      <c r="F590" s="24">
        <v>1991547.95</v>
      </c>
      <c r="G590" s="24">
        <v>39830959</v>
      </c>
      <c r="H590" s="18" t="s">
        <v>73</v>
      </c>
      <c r="J590" s="18" t="s">
        <v>63</v>
      </c>
      <c r="K590" s="32" t="s">
        <v>64</v>
      </c>
      <c r="L590" s="18" t="s">
        <v>891</v>
      </c>
      <c r="M590" s="18">
        <v>20231102</v>
      </c>
      <c r="P590" s="18" t="s">
        <v>68</v>
      </c>
      <c r="U590" s="34">
        <v>4639695</v>
      </c>
      <c r="V590" s="34">
        <v>474510.5</v>
      </c>
      <c r="W590" s="20">
        <v>685</v>
      </c>
      <c r="X590" s="18">
        <v>11</v>
      </c>
      <c r="AB590" s="18" t="s">
        <v>193</v>
      </c>
      <c r="AU590" s="18" t="s">
        <v>68</v>
      </c>
    </row>
    <row r="591" spans="1:52" x14ac:dyDescent="0.2">
      <c r="A591" s="17" t="s">
        <v>2645</v>
      </c>
      <c r="B591" s="28">
        <v>1139490</v>
      </c>
      <c r="C591" s="23" t="s">
        <v>800</v>
      </c>
      <c r="D591" s="28" t="s">
        <v>2646</v>
      </c>
      <c r="E591" s="18" t="s">
        <v>2647</v>
      </c>
      <c r="F591" s="24">
        <v>11143348.189999999</v>
      </c>
      <c r="G591" s="24">
        <v>131098214</v>
      </c>
      <c r="H591" s="18" t="s">
        <v>73</v>
      </c>
      <c r="J591" s="18" t="s">
        <v>65</v>
      </c>
      <c r="K591" s="32" t="s">
        <v>64</v>
      </c>
      <c r="L591" s="18" t="s">
        <v>66</v>
      </c>
      <c r="M591" s="18">
        <v>20110420</v>
      </c>
      <c r="O591" s="18" t="s">
        <v>101</v>
      </c>
      <c r="U591" s="34">
        <v>22411127</v>
      </c>
      <c r="V591" s="34">
        <v>2827902</v>
      </c>
      <c r="W591" s="20">
        <v>4585</v>
      </c>
      <c r="X591" s="18">
        <v>11</v>
      </c>
      <c r="Y591" s="18" t="s">
        <v>245</v>
      </c>
      <c r="AB591" s="18" t="s">
        <v>316</v>
      </c>
      <c r="AJ591" s="18" t="s">
        <v>68</v>
      </c>
      <c r="AK591" s="18" t="s">
        <v>68</v>
      </c>
      <c r="AZ591" s="17" t="s">
        <v>2648</v>
      </c>
    </row>
    <row r="592" spans="1:52" x14ac:dyDescent="0.2">
      <c r="A592" s="17" t="s">
        <v>1588</v>
      </c>
      <c r="B592" s="28">
        <v>26798</v>
      </c>
      <c r="C592" s="23" t="s">
        <v>800</v>
      </c>
      <c r="D592" s="28" t="s">
        <v>1589</v>
      </c>
      <c r="E592" s="18" t="s">
        <v>111</v>
      </c>
      <c r="F592" s="24">
        <v>2178016</v>
      </c>
      <c r="G592" s="24">
        <v>13612600</v>
      </c>
      <c r="H592" s="18" t="s">
        <v>73</v>
      </c>
      <c r="J592" s="18" t="s">
        <v>63</v>
      </c>
      <c r="K592" s="32" t="s">
        <v>64</v>
      </c>
      <c r="U592" s="34">
        <v>130134</v>
      </c>
      <c r="V592" s="34">
        <v>28659.5</v>
      </c>
      <c r="W592" s="20">
        <v>67</v>
      </c>
      <c r="X592" s="18">
        <v>10</v>
      </c>
      <c r="AB592" s="18" t="s">
        <v>63</v>
      </c>
      <c r="AE592" s="18" t="s">
        <v>1590</v>
      </c>
      <c r="AH592" s="18" t="s">
        <v>68</v>
      </c>
      <c r="AJ592" s="18" t="s">
        <v>68</v>
      </c>
    </row>
    <row r="593" spans="1:52" x14ac:dyDescent="0.2">
      <c r="A593" s="17" t="s">
        <v>1591</v>
      </c>
      <c r="B593" s="28">
        <v>1023400</v>
      </c>
      <c r="C593" s="23" t="s">
        <v>800</v>
      </c>
      <c r="D593" s="28" t="s">
        <v>1592</v>
      </c>
      <c r="E593" s="18" t="s">
        <v>1593</v>
      </c>
      <c r="F593" s="24">
        <v>3976384.0950000002</v>
      </c>
      <c r="G593" s="24">
        <v>88364091</v>
      </c>
      <c r="H593" s="18" t="s">
        <v>73</v>
      </c>
      <c r="J593" s="18" t="s">
        <v>65</v>
      </c>
      <c r="K593" s="32" t="s">
        <v>64</v>
      </c>
      <c r="U593" s="34">
        <v>9551623</v>
      </c>
      <c r="V593" s="34">
        <v>392127.5</v>
      </c>
      <c r="W593" s="20">
        <v>796</v>
      </c>
      <c r="X593" s="18">
        <v>11</v>
      </c>
      <c r="AB593" s="18" t="s">
        <v>111</v>
      </c>
      <c r="AH593" s="18" t="s">
        <v>68</v>
      </c>
      <c r="AI593" s="18" t="s">
        <v>68</v>
      </c>
      <c r="AJ593" s="18" t="s">
        <v>68</v>
      </c>
      <c r="AZ593" s="17" t="s">
        <v>1594</v>
      </c>
    </row>
    <row r="594" spans="1:52" x14ac:dyDescent="0.2">
      <c r="A594" s="17" t="s">
        <v>1812</v>
      </c>
      <c r="B594" s="28">
        <v>22266</v>
      </c>
      <c r="C594" s="23" t="s">
        <v>800</v>
      </c>
      <c r="D594" s="28" t="s">
        <v>1813</v>
      </c>
      <c r="E594" s="18" t="s">
        <v>1814</v>
      </c>
      <c r="F594" s="24">
        <v>84229494.209999993</v>
      </c>
      <c r="G594" s="24">
        <v>165155871</v>
      </c>
      <c r="H594" s="18" t="s">
        <v>73</v>
      </c>
      <c r="J594" s="18" t="s">
        <v>65</v>
      </c>
      <c r="K594" s="32" t="s">
        <v>64</v>
      </c>
      <c r="O594" s="18" t="s">
        <v>101</v>
      </c>
      <c r="U594" s="34">
        <v>25455181</v>
      </c>
      <c r="V594" s="34">
        <v>13711778</v>
      </c>
      <c r="W594" s="20">
        <v>10539</v>
      </c>
      <c r="X594" s="18">
        <v>11</v>
      </c>
      <c r="AB594" s="18" t="s">
        <v>316</v>
      </c>
      <c r="AH594" s="18" t="s">
        <v>68</v>
      </c>
    </row>
    <row r="595" spans="1:52" x14ac:dyDescent="0.2">
      <c r="A595" s="17" t="s">
        <v>2772</v>
      </c>
      <c r="B595" s="28">
        <v>1151651</v>
      </c>
      <c r="C595" s="23" t="s">
        <v>800</v>
      </c>
      <c r="D595" s="28" t="s">
        <v>2773</v>
      </c>
      <c r="E595" s="18" t="s">
        <v>2774</v>
      </c>
      <c r="F595" s="24">
        <v>104952859.88</v>
      </c>
      <c r="G595" s="24">
        <v>238529227</v>
      </c>
      <c r="H595" s="18" t="s">
        <v>73</v>
      </c>
      <c r="J595" s="18" t="s">
        <v>63</v>
      </c>
      <c r="K595" s="32" t="s">
        <v>64</v>
      </c>
      <c r="L595" s="18" t="s">
        <v>100</v>
      </c>
      <c r="M595" s="18">
        <v>20111024</v>
      </c>
      <c r="Q595" s="18" t="s">
        <v>68</v>
      </c>
      <c r="U595" s="34">
        <v>34290264</v>
      </c>
      <c r="V595" s="34">
        <v>15745933</v>
      </c>
      <c r="W595" s="20">
        <v>10028</v>
      </c>
      <c r="X595" s="18">
        <v>11</v>
      </c>
      <c r="AB595" s="18" t="s">
        <v>63</v>
      </c>
      <c r="AH595" s="18" t="s">
        <v>68</v>
      </c>
      <c r="AJ595" s="18" t="s">
        <v>68</v>
      </c>
    </row>
    <row r="596" spans="1:52" x14ac:dyDescent="0.2">
      <c r="A596" s="17" t="s">
        <v>1744</v>
      </c>
      <c r="B596" s="28">
        <v>36920</v>
      </c>
      <c r="C596" s="23" t="s">
        <v>800</v>
      </c>
      <c r="D596" s="28" t="s">
        <v>1745</v>
      </c>
      <c r="E596" s="18" t="s">
        <v>1746</v>
      </c>
      <c r="F596" s="24">
        <v>36551395.990000002</v>
      </c>
      <c r="G596" s="24">
        <v>235815458</v>
      </c>
      <c r="H596" s="18" t="s">
        <v>73</v>
      </c>
      <c r="J596" s="18" t="s">
        <v>63</v>
      </c>
      <c r="K596" s="32" t="s">
        <v>64</v>
      </c>
      <c r="O596" s="18" t="s">
        <v>93</v>
      </c>
      <c r="U596" s="34">
        <v>23426919</v>
      </c>
      <c r="V596" s="34">
        <v>4411980.5</v>
      </c>
      <c r="W596" s="20">
        <v>2871</v>
      </c>
      <c r="X596" s="18">
        <v>11</v>
      </c>
      <c r="AB596" s="18" t="s">
        <v>63</v>
      </c>
      <c r="AH596" s="18" t="s">
        <v>68</v>
      </c>
      <c r="AJ596" s="18" t="s">
        <v>68</v>
      </c>
    </row>
    <row r="597" spans="1:52" x14ac:dyDescent="0.2">
      <c r="A597" s="17" t="s">
        <v>2890</v>
      </c>
      <c r="B597" s="28">
        <v>1155596</v>
      </c>
      <c r="C597" s="23" t="s">
        <v>800</v>
      </c>
      <c r="D597" s="28" t="s">
        <v>2891</v>
      </c>
      <c r="E597" s="18" t="s">
        <v>2892</v>
      </c>
      <c r="F597" s="24">
        <v>198138425.75999999</v>
      </c>
      <c r="G597" s="24">
        <v>112578651</v>
      </c>
      <c r="H597" s="18" t="s">
        <v>73</v>
      </c>
      <c r="J597" s="18" t="s">
        <v>182</v>
      </c>
      <c r="K597" s="32" t="s">
        <v>64</v>
      </c>
      <c r="L597" s="18" t="s">
        <v>891</v>
      </c>
      <c r="M597" s="18">
        <v>20130115</v>
      </c>
      <c r="N597" s="18" t="s">
        <v>85</v>
      </c>
      <c r="P597" s="18" t="s">
        <v>68</v>
      </c>
      <c r="Q597" s="18" t="s">
        <v>68</v>
      </c>
      <c r="U597" s="34">
        <v>10432906</v>
      </c>
      <c r="V597" s="34">
        <v>29238408</v>
      </c>
      <c r="W597" s="20">
        <v>33321</v>
      </c>
      <c r="X597" s="18">
        <v>11</v>
      </c>
      <c r="AB597" s="18" t="s">
        <v>182</v>
      </c>
      <c r="AZ597" s="17" t="s">
        <v>880</v>
      </c>
    </row>
    <row r="598" spans="1:52" x14ac:dyDescent="0.2">
      <c r="A598" s="17" t="s">
        <v>2118</v>
      </c>
      <c r="B598" s="28">
        <v>1111313</v>
      </c>
      <c r="C598" s="23" t="s">
        <v>800</v>
      </c>
      <c r="D598" s="28" t="s">
        <v>2119</v>
      </c>
      <c r="E598" s="18" t="s">
        <v>2120</v>
      </c>
      <c r="F598" s="24">
        <v>4403299.42</v>
      </c>
      <c r="G598" s="24">
        <v>67743068</v>
      </c>
      <c r="H598" s="18" t="s">
        <v>73</v>
      </c>
      <c r="J598" s="18" t="s">
        <v>63</v>
      </c>
      <c r="K598" s="32" t="s">
        <v>64</v>
      </c>
      <c r="L598" s="18" t="s">
        <v>100</v>
      </c>
      <c r="M598" s="18">
        <v>20070508</v>
      </c>
      <c r="O598" s="18" t="s">
        <v>101</v>
      </c>
      <c r="U598" s="34">
        <v>8436487</v>
      </c>
      <c r="V598" s="34">
        <v>504098.5</v>
      </c>
      <c r="W598" s="20">
        <v>422</v>
      </c>
      <c r="X598" s="18">
        <v>11</v>
      </c>
      <c r="AC598" s="18" t="s">
        <v>202</v>
      </c>
    </row>
    <row r="599" spans="1:52" x14ac:dyDescent="0.2">
      <c r="A599" s="17" t="s">
        <v>2569</v>
      </c>
      <c r="B599" s="28">
        <v>1139740</v>
      </c>
      <c r="C599" s="23" t="s">
        <v>800</v>
      </c>
      <c r="D599" s="28" t="s">
        <v>2570</v>
      </c>
      <c r="E599" s="18" t="s">
        <v>2571</v>
      </c>
      <c r="F599" s="24">
        <v>3618869.7650000001</v>
      </c>
      <c r="G599" s="24">
        <v>723773953</v>
      </c>
      <c r="H599" s="18" t="s">
        <v>73</v>
      </c>
      <c r="J599" s="18" t="s">
        <v>63</v>
      </c>
      <c r="K599" s="32" t="s">
        <v>64</v>
      </c>
      <c r="L599" s="18" t="s">
        <v>66</v>
      </c>
      <c r="M599" s="18">
        <v>20101209</v>
      </c>
      <c r="O599" s="18" t="s">
        <v>101</v>
      </c>
      <c r="U599" s="34">
        <v>60144385</v>
      </c>
      <c r="V599" s="34">
        <v>517870</v>
      </c>
      <c r="W599" s="20">
        <v>1281</v>
      </c>
      <c r="X599" s="18">
        <v>11</v>
      </c>
      <c r="AF599" s="18" t="s">
        <v>130</v>
      </c>
      <c r="AH599" s="18" t="s">
        <v>68</v>
      </c>
    </row>
    <row r="600" spans="1:52" x14ac:dyDescent="0.2">
      <c r="A600" s="17" t="s">
        <v>2293</v>
      </c>
      <c r="B600" s="28">
        <v>1115906</v>
      </c>
      <c r="C600" s="23" t="s">
        <v>800</v>
      </c>
      <c r="D600" s="28" t="s">
        <v>2294</v>
      </c>
      <c r="E600" s="18" t="s">
        <v>2295</v>
      </c>
      <c r="F600" s="24">
        <v>1895163.74</v>
      </c>
      <c r="G600" s="24">
        <v>9974546</v>
      </c>
      <c r="H600" s="18" t="s">
        <v>73</v>
      </c>
      <c r="J600" s="18" t="s">
        <v>63</v>
      </c>
      <c r="K600" s="32" t="s">
        <v>64</v>
      </c>
      <c r="L600" s="18" t="s">
        <v>891</v>
      </c>
      <c r="M600" s="18">
        <v>20091126</v>
      </c>
      <c r="O600" s="18" t="s">
        <v>101</v>
      </c>
      <c r="P600" s="18" t="s">
        <v>68</v>
      </c>
      <c r="U600" s="34">
        <v>8350993</v>
      </c>
      <c r="V600" s="34">
        <v>452396</v>
      </c>
      <c r="W600" s="20">
        <v>680</v>
      </c>
      <c r="X600" s="18">
        <v>11</v>
      </c>
      <c r="AE600" s="18" t="s">
        <v>2296</v>
      </c>
      <c r="AF600" s="18" t="s">
        <v>130</v>
      </c>
      <c r="AH600" s="18" t="s">
        <v>68</v>
      </c>
    </row>
    <row r="601" spans="1:52" x14ac:dyDescent="0.2">
      <c r="A601" s="17" t="s">
        <v>1841</v>
      </c>
      <c r="B601" s="28">
        <v>1023840</v>
      </c>
      <c r="C601" s="23" t="s">
        <v>800</v>
      </c>
      <c r="D601" s="28" t="s">
        <v>1842</v>
      </c>
      <c r="E601" s="18" t="s">
        <v>1843</v>
      </c>
      <c r="F601" s="24">
        <v>117473769.72</v>
      </c>
      <c r="G601" s="24">
        <v>108772009</v>
      </c>
      <c r="H601" s="18" t="s">
        <v>73</v>
      </c>
      <c r="J601" s="18" t="s">
        <v>65</v>
      </c>
      <c r="K601" s="32" t="s">
        <v>64</v>
      </c>
      <c r="L601" s="18" t="s">
        <v>858</v>
      </c>
      <c r="M601" s="18">
        <v>20190709</v>
      </c>
      <c r="Q601" s="18" t="s">
        <v>68</v>
      </c>
      <c r="U601" s="34">
        <v>18869903</v>
      </c>
      <c r="V601" s="34">
        <v>22317906</v>
      </c>
      <c r="W601" s="20">
        <v>16965</v>
      </c>
      <c r="X601" s="18">
        <v>11</v>
      </c>
    </row>
    <row r="602" spans="1:52" x14ac:dyDescent="0.2">
      <c r="A602" s="17" t="s">
        <v>1615</v>
      </c>
      <c r="B602" s="28">
        <v>41170</v>
      </c>
      <c r="C602" s="23" t="s">
        <v>800</v>
      </c>
      <c r="D602" s="28" t="s">
        <v>1616</v>
      </c>
      <c r="E602" s="18" t="s">
        <v>1617</v>
      </c>
      <c r="F602" s="24">
        <v>19254604.09</v>
      </c>
      <c r="G602" s="24">
        <v>113262377</v>
      </c>
      <c r="H602" s="18" t="s">
        <v>73</v>
      </c>
      <c r="J602" s="18" t="s">
        <v>63</v>
      </c>
      <c r="K602" s="32" t="s">
        <v>64</v>
      </c>
      <c r="P602" s="18" t="s">
        <v>68</v>
      </c>
      <c r="U602" s="34">
        <v>18436128</v>
      </c>
      <c r="V602" s="34">
        <v>2736510</v>
      </c>
      <c r="W602" s="20">
        <v>1100</v>
      </c>
      <c r="X602" s="18">
        <v>11</v>
      </c>
      <c r="AB602" s="18" t="s">
        <v>182</v>
      </c>
      <c r="AO602" s="18" t="s">
        <v>68</v>
      </c>
    </row>
    <row r="603" spans="1:52" x14ac:dyDescent="0.2">
      <c r="A603" s="17" t="s">
        <v>927</v>
      </c>
      <c r="B603" s="28">
        <v>1089851</v>
      </c>
      <c r="C603" s="23" t="s">
        <v>800</v>
      </c>
      <c r="D603" s="28" t="s">
        <v>928</v>
      </c>
      <c r="E603" s="18" t="s">
        <v>929</v>
      </c>
      <c r="F603" s="24">
        <v>4532171.1050000004</v>
      </c>
      <c r="G603" s="24">
        <v>82403111</v>
      </c>
      <c r="H603" s="18" t="s">
        <v>73</v>
      </c>
      <c r="J603" s="18" t="s">
        <v>69</v>
      </c>
      <c r="K603" s="32" t="s">
        <v>64</v>
      </c>
      <c r="L603" s="18" t="s">
        <v>930</v>
      </c>
      <c r="M603" s="18">
        <v>20070110</v>
      </c>
      <c r="P603" s="18" t="s">
        <v>68</v>
      </c>
      <c r="U603" s="34">
        <v>2330160</v>
      </c>
      <c r="V603" s="34">
        <v>181584</v>
      </c>
      <c r="W603" s="20">
        <v>365</v>
      </c>
      <c r="X603" s="18">
        <v>11</v>
      </c>
      <c r="AB603" s="18" t="s">
        <v>370</v>
      </c>
      <c r="AL603" s="18" t="s">
        <v>68</v>
      </c>
    </row>
    <row r="604" spans="1:52" x14ac:dyDescent="0.2">
      <c r="A604" s="17" t="s">
        <v>1060</v>
      </c>
      <c r="B604" s="28">
        <v>1061421</v>
      </c>
      <c r="C604" s="23" t="s">
        <v>800</v>
      </c>
      <c r="D604" s="28" t="s">
        <v>1061</v>
      </c>
      <c r="E604" s="18" t="s">
        <v>1062</v>
      </c>
      <c r="F604" s="24">
        <v>88171394.879999995</v>
      </c>
      <c r="G604" s="24">
        <v>518655264</v>
      </c>
      <c r="H604" s="18" t="s">
        <v>73</v>
      </c>
      <c r="J604" s="18" t="s">
        <v>65</v>
      </c>
      <c r="K604" s="32" t="s">
        <v>64</v>
      </c>
      <c r="L604" s="18" t="s">
        <v>965</v>
      </c>
      <c r="M604" s="18">
        <v>20201118</v>
      </c>
      <c r="O604" s="18" t="s">
        <v>101</v>
      </c>
      <c r="Q604" s="18" t="s">
        <v>68</v>
      </c>
      <c r="U604" s="34">
        <v>97774516</v>
      </c>
      <c r="V604" s="34">
        <v>13341754.5</v>
      </c>
      <c r="W604" s="20">
        <v>9859</v>
      </c>
      <c r="X604" s="18">
        <v>11</v>
      </c>
      <c r="AC604" s="18" t="s">
        <v>778</v>
      </c>
      <c r="AH604" s="18" t="s">
        <v>68</v>
      </c>
    </row>
    <row r="605" spans="1:52" x14ac:dyDescent="0.2">
      <c r="A605" s="17" t="s">
        <v>2666</v>
      </c>
      <c r="B605" s="28">
        <v>1147285</v>
      </c>
      <c r="C605" s="23" t="s">
        <v>800</v>
      </c>
      <c r="D605" s="28" t="s">
        <v>2667</v>
      </c>
      <c r="E605" s="18" t="s">
        <v>2668</v>
      </c>
      <c r="F605" s="24">
        <v>8103805.875</v>
      </c>
      <c r="G605" s="24">
        <v>180084575</v>
      </c>
      <c r="H605" s="18" t="s">
        <v>73</v>
      </c>
      <c r="J605" s="18" t="s">
        <v>193</v>
      </c>
      <c r="K605" s="32" t="s">
        <v>64</v>
      </c>
      <c r="L605" s="18" t="s">
        <v>100</v>
      </c>
      <c r="M605" s="18">
        <v>20110524</v>
      </c>
      <c r="U605" s="34">
        <v>40575046</v>
      </c>
      <c r="V605" s="34">
        <v>2328615</v>
      </c>
      <c r="W605" s="20">
        <v>2777</v>
      </c>
      <c r="X605" s="18">
        <v>11</v>
      </c>
      <c r="AB605" s="18" t="s">
        <v>63</v>
      </c>
      <c r="AH605" s="18" t="s">
        <v>68</v>
      </c>
    </row>
    <row r="606" spans="1:52" x14ac:dyDescent="0.2">
      <c r="A606" s="17" t="s">
        <v>3695</v>
      </c>
      <c r="B606" s="28">
        <v>1187855</v>
      </c>
      <c r="C606" s="23" t="s">
        <v>800</v>
      </c>
      <c r="D606" s="28" t="s">
        <v>3696</v>
      </c>
      <c r="E606" s="18" t="s">
        <v>3697</v>
      </c>
      <c r="F606" s="24">
        <v>28608226.82</v>
      </c>
      <c r="G606" s="24">
        <v>49324529</v>
      </c>
      <c r="H606" s="18" t="s">
        <v>73</v>
      </c>
      <c r="J606" s="18" t="s">
        <v>65</v>
      </c>
      <c r="K606" s="32" t="s">
        <v>64</v>
      </c>
      <c r="L606" s="18" t="s">
        <v>100</v>
      </c>
      <c r="M606" s="18">
        <v>20240508</v>
      </c>
      <c r="U606" s="34">
        <v>1792763</v>
      </c>
      <c r="V606" s="34">
        <v>992090</v>
      </c>
      <c r="W606" s="20">
        <v>605</v>
      </c>
      <c r="X606" s="18">
        <v>7</v>
      </c>
      <c r="AB606" s="18" t="s">
        <v>65</v>
      </c>
      <c r="AH606" s="18" t="s">
        <v>68</v>
      </c>
    </row>
    <row r="607" spans="1:52" x14ac:dyDescent="0.2">
      <c r="A607" s="17" t="s">
        <v>3632</v>
      </c>
      <c r="B607" s="28">
        <v>1187385</v>
      </c>
      <c r="C607" s="23" t="s">
        <v>800</v>
      </c>
      <c r="D607" s="28" t="s">
        <v>3633</v>
      </c>
      <c r="E607" s="18" t="s">
        <v>3634</v>
      </c>
      <c r="F607" s="24">
        <v>11552134.677999999</v>
      </c>
      <c r="G607" s="24">
        <v>48538381</v>
      </c>
      <c r="H607" s="18" t="s">
        <v>73</v>
      </c>
      <c r="J607" s="18" t="s">
        <v>63</v>
      </c>
      <c r="K607" s="32" t="s">
        <v>64</v>
      </c>
      <c r="L607" s="18" t="s">
        <v>100</v>
      </c>
      <c r="M607" s="18">
        <v>20230724</v>
      </c>
      <c r="O607" s="18" t="s">
        <v>93</v>
      </c>
      <c r="U607" s="34">
        <v>9319118</v>
      </c>
      <c r="V607" s="34">
        <v>2058885.5</v>
      </c>
      <c r="W607" s="20">
        <v>1901</v>
      </c>
      <c r="X607" s="18">
        <v>11</v>
      </c>
    </row>
    <row r="608" spans="1:52" x14ac:dyDescent="0.2">
      <c r="A608" s="17" t="s">
        <v>2438</v>
      </c>
      <c r="B608" s="28">
        <v>1125460</v>
      </c>
      <c r="C608" s="23" t="s">
        <v>800</v>
      </c>
      <c r="D608" s="28" t="s">
        <v>2439</v>
      </c>
      <c r="E608" s="18" t="s">
        <v>2440</v>
      </c>
      <c r="F608" s="24">
        <v>7320228.7400000002</v>
      </c>
      <c r="G608" s="24">
        <v>33273767</v>
      </c>
      <c r="H608" s="18" t="s">
        <v>73</v>
      </c>
      <c r="J608" s="18" t="s">
        <v>63</v>
      </c>
      <c r="K608" s="32" t="s">
        <v>64</v>
      </c>
      <c r="L608" s="18" t="s">
        <v>100</v>
      </c>
      <c r="M608" s="18">
        <v>20091005</v>
      </c>
      <c r="O608" s="18" t="s">
        <v>101</v>
      </c>
      <c r="U608" s="34">
        <v>9512318</v>
      </c>
      <c r="V608" s="34">
        <v>1815005.5</v>
      </c>
      <c r="W608" s="20">
        <v>1699</v>
      </c>
      <c r="X608" s="18">
        <v>11</v>
      </c>
      <c r="AB608" s="18" t="s">
        <v>182</v>
      </c>
      <c r="AH608" s="18" t="s">
        <v>68</v>
      </c>
    </row>
    <row r="609" spans="1:52" x14ac:dyDescent="0.2">
      <c r="A609" s="17" t="s">
        <v>2615</v>
      </c>
      <c r="B609" s="28">
        <v>1076399</v>
      </c>
      <c r="C609" s="23" t="s">
        <v>800</v>
      </c>
      <c r="D609" s="28" t="s">
        <v>2616</v>
      </c>
      <c r="E609" s="18" t="s">
        <v>2617</v>
      </c>
      <c r="F609" s="24">
        <v>8809754.4900000002</v>
      </c>
      <c r="G609" s="24">
        <v>97886161</v>
      </c>
      <c r="H609" s="18" t="s">
        <v>73</v>
      </c>
      <c r="J609" s="18" t="s">
        <v>63</v>
      </c>
      <c r="K609" s="32" t="s">
        <v>64</v>
      </c>
      <c r="L609" s="18" t="s">
        <v>891</v>
      </c>
      <c r="M609" s="18">
        <v>20110914</v>
      </c>
      <c r="O609" s="18" t="s">
        <v>101</v>
      </c>
      <c r="P609" s="18" t="s">
        <v>68</v>
      </c>
      <c r="U609" s="34">
        <v>19735223</v>
      </c>
      <c r="V609" s="34">
        <v>1991458.5</v>
      </c>
      <c r="W609" s="20">
        <v>2586</v>
      </c>
      <c r="X609" s="18">
        <v>11</v>
      </c>
      <c r="AB609" s="18" t="s">
        <v>182</v>
      </c>
      <c r="AT609" s="18" t="s">
        <v>68</v>
      </c>
    </row>
    <row r="610" spans="1:52" x14ac:dyDescent="0.2">
      <c r="A610" s="17" t="s">
        <v>3096</v>
      </c>
      <c r="B610" s="28">
        <v>1176100</v>
      </c>
      <c r="C610" s="23" t="s">
        <v>800</v>
      </c>
      <c r="D610" s="28" t="s">
        <v>3097</v>
      </c>
      <c r="E610" s="18" t="s">
        <v>3098</v>
      </c>
      <c r="F610" s="24">
        <v>264536.40000000002</v>
      </c>
      <c r="G610" s="24">
        <v>8817880</v>
      </c>
      <c r="H610" s="18" t="s">
        <v>73</v>
      </c>
      <c r="J610" s="18" t="s">
        <v>63</v>
      </c>
      <c r="K610" s="32" t="s">
        <v>64</v>
      </c>
      <c r="L610" s="18" t="s">
        <v>66</v>
      </c>
      <c r="M610" s="18">
        <v>20170315</v>
      </c>
      <c r="U610" s="34">
        <v>1164301</v>
      </c>
      <c r="V610" s="34">
        <v>51595.5</v>
      </c>
      <c r="W610" s="20">
        <v>182</v>
      </c>
      <c r="X610" s="18">
        <v>11</v>
      </c>
      <c r="AB610" s="18" t="s">
        <v>63</v>
      </c>
      <c r="AH610" s="18" t="s">
        <v>68</v>
      </c>
      <c r="AJ610" s="18" t="s">
        <v>68</v>
      </c>
    </row>
    <row r="611" spans="1:52" x14ac:dyDescent="0.2">
      <c r="A611" s="17" t="s">
        <v>1572</v>
      </c>
      <c r="B611" s="28">
        <v>17582</v>
      </c>
      <c r="C611" s="23" t="s">
        <v>800</v>
      </c>
      <c r="D611" s="28" t="s">
        <v>1573</v>
      </c>
      <c r="E611" s="18" t="s">
        <v>1574</v>
      </c>
      <c r="F611" s="24">
        <v>8998546.0500000007</v>
      </c>
      <c r="G611" s="24">
        <v>179970921</v>
      </c>
      <c r="H611" s="18" t="s">
        <v>73</v>
      </c>
      <c r="J611" s="18" t="s">
        <v>182</v>
      </c>
      <c r="K611" s="32" t="s">
        <v>64</v>
      </c>
      <c r="U611" s="34">
        <v>22650602</v>
      </c>
      <c r="V611" s="34">
        <v>687931.5</v>
      </c>
      <c r="W611" s="20">
        <v>913</v>
      </c>
      <c r="X611" s="18">
        <v>11</v>
      </c>
      <c r="AB611" s="18" t="s">
        <v>182</v>
      </c>
      <c r="AH611" s="18" t="s">
        <v>68</v>
      </c>
    </row>
    <row r="612" spans="1:52" x14ac:dyDescent="0.2">
      <c r="A612" s="17" t="s">
        <v>3689</v>
      </c>
      <c r="B612" s="28">
        <v>1187975</v>
      </c>
      <c r="C612" s="23" t="s">
        <v>800</v>
      </c>
      <c r="D612" s="28" t="s">
        <v>3690</v>
      </c>
      <c r="E612" s="18" t="s">
        <v>3691</v>
      </c>
      <c r="F612" s="24">
        <v>4153541.6</v>
      </c>
      <c r="G612" s="24">
        <v>103838540</v>
      </c>
      <c r="H612" s="18" t="s">
        <v>73</v>
      </c>
      <c r="J612" s="18" t="s">
        <v>63</v>
      </c>
      <c r="K612" s="32" t="s">
        <v>64</v>
      </c>
      <c r="L612" s="18" t="s">
        <v>100</v>
      </c>
      <c r="M612" s="18">
        <v>20240405</v>
      </c>
      <c r="U612" s="34">
        <v>10043364</v>
      </c>
      <c r="V612" s="34">
        <v>941460</v>
      </c>
      <c r="W612" s="20">
        <v>3507</v>
      </c>
      <c r="X612" s="18">
        <v>8</v>
      </c>
      <c r="Z612" s="18" t="s">
        <v>280</v>
      </c>
      <c r="AB612" s="18" t="s">
        <v>81</v>
      </c>
      <c r="AC612" s="18" t="s">
        <v>561</v>
      </c>
      <c r="AF612" s="18" t="s">
        <v>130</v>
      </c>
      <c r="AI612" s="18" t="s">
        <v>68</v>
      </c>
      <c r="AK612" s="18" t="s">
        <v>68</v>
      </c>
      <c r="AP612" s="18" t="s">
        <v>68</v>
      </c>
      <c r="AQ612" s="18" t="s">
        <v>68</v>
      </c>
      <c r="AV612" s="18" t="s">
        <v>68</v>
      </c>
      <c r="AY612" s="18" t="s">
        <v>68</v>
      </c>
      <c r="AZ612" s="17" t="s">
        <v>435</v>
      </c>
    </row>
    <row r="613" spans="1:52" x14ac:dyDescent="0.2">
      <c r="A613" s="17" t="s">
        <v>2276</v>
      </c>
      <c r="B613" s="28">
        <v>1115206</v>
      </c>
      <c r="C613" s="23" t="s">
        <v>800</v>
      </c>
      <c r="D613" s="28" t="s">
        <v>2277</v>
      </c>
      <c r="E613" s="18" t="s">
        <v>2278</v>
      </c>
      <c r="F613" s="24">
        <v>1233204.6399999999</v>
      </c>
      <c r="G613" s="24">
        <v>61660232</v>
      </c>
      <c r="H613" s="18" t="s">
        <v>73</v>
      </c>
      <c r="J613" s="18" t="s">
        <v>63</v>
      </c>
      <c r="K613" s="32" t="s">
        <v>64</v>
      </c>
      <c r="L613" s="18" t="s">
        <v>66</v>
      </c>
      <c r="M613" s="18">
        <v>20080311</v>
      </c>
      <c r="U613" s="34">
        <v>5993375</v>
      </c>
      <c r="V613" s="34">
        <v>147020.5</v>
      </c>
      <c r="W613" s="20">
        <v>259</v>
      </c>
      <c r="X613" s="18">
        <v>11</v>
      </c>
      <c r="AB613" s="18" t="s">
        <v>63</v>
      </c>
      <c r="AC613" s="18" t="s">
        <v>74</v>
      </c>
      <c r="AH613" s="18" t="s">
        <v>68</v>
      </c>
      <c r="AJ613" s="18" t="s">
        <v>68</v>
      </c>
    </row>
    <row r="614" spans="1:52" x14ac:dyDescent="0.2">
      <c r="A614" s="17" t="s">
        <v>1609</v>
      </c>
      <c r="B614" s="28">
        <v>1021709</v>
      </c>
      <c r="C614" s="23" t="s">
        <v>800</v>
      </c>
      <c r="D614" s="28" t="s">
        <v>1610</v>
      </c>
      <c r="E614" s="18" t="s">
        <v>1611</v>
      </c>
      <c r="F614" s="24">
        <v>5425087.2000000002</v>
      </c>
      <c r="G614" s="24">
        <v>33906795</v>
      </c>
      <c r="H614" s="18" t="s">
        <v>73</v>
      </c>
      <c r="J614" s="18" t="s">
        <v>63</v>
      </c>
      <c r="K614" s="32" t="s">
        <v>64</v>
      </c>
      <c r="O614" s="18" t="s">
        <v>101</v>
      </c>
      <c r="U614" s="34">
        <v>5744356</v>
      </c>
      <c r="V614" s="34">
        <v>1431412</v>
      </c>
      <c r="W614" s="20">
        <v>1903</v>
      </c>
      <c r="X614" s="18">
        <v>11</v>
      </c>
      <c r="AB614" s="18" t="s">
        <v>63</v>
      </c>
      <c r="AC614" s="18" t="s">
        <v>97</v>
      </c>
      <c r="AH614" s="18" t="s">
        <v>68</v>
      </c>
      <c r="AI614" s="18" t="s">
        <v>68</v>
      </c>
    </row>
    <row r="615" spans="1:52" x14ac:dyDescent="0.2">
      <c r="A615" s="17" t="s">
        <v>2279</v>
      </c>
      <c r="B615" s="28">
        <v>1114877</v>
      </c>
      <c r="C615" s="23" t="s">
        <v>800</v>
      </c>
      <c r="D615" s="28" t="s">
        <v>2280</v>
      </c>
      <c r="E615" s="18" t="s">
        <v>2281</v>
      </c>
      <c r="F615" s="24">
        <v>69330691.724999994</v>
      </c>
      <c r="G615" s="24">
        <v>243265585</v>
      </c>
      <c r="H615" s="18" t="s">
        <v>73</v>
      </c>
      <c r="J615" s="18" t="s">
        <v>63</v>
      </c>
      <c r="K615" s="32" t="s">
        <v>64</v>
      </c>
      <c r="L615" s="18" t="s">
        <v>66</v>
      </c>
      <c r="M615" s="18">
        <v>20080318</v>
      </c>
      <c r="O615" s="18" t="s">
        <v>101</v>
      </c>
      <c r="Q615" s="18" t="s">
        <v>68</v>
      </c>
      <c r="U615" s="34">
        <v>22290474</v>
      </c>
      <c r="V615" s="34">
        <v>9107885</v>
      </c>
      <c r="W615" s="20">
        <v>6142</v>
      </c>
      <c r="X615" s="18">
        <v>11</v>
      </c>
    </row>
    <row r="616" spans="1:52" x14ac:dyDescent="0.2">
      <c r="A616" s="17" t="s">
        <v>2599</v>
      </c>
      <c r="B616" s="28">
        <v>1144950</v>
      </c>
      <c r="C616" s="23" t="s">
        <v>800</v>
      </c>
      <c r="D616" s="28" t="s">
        <v>2600</v>
      </c>
      <c r="E616" s="18" t="s">
        <v>2601</v>
      </c>
      <c r="F616" s="24">
        <v>290371334.39999998</v>
      </c>
      <c r="G616" s="24">
        <v>201646760</v>
      </c>
      <c r="H616" s="18" t="s">
        <v>73</v>
      </c>
      <c r="J616" s="18" t="s">
        <v>63</v>
      </c>
      <c r="K616" s="32" t="s">
        <v>64</v>
      </c>
      <c r="L616" s="18" t="s">
        <v>100</v>
      </c>
      <c r="M616" s="18">
        <v>20200820</v>
      </c>
      <c r="O616" s="18" t="s">
        <v>93</v>
      </c>
      <c r="Q616" s="18" t="s">
        <v>68</v>
      </c>
      <c r="U616" s="34">
        <v>27757423</v>
      </c>
      <c r="V616" s="34">
        <v>32867340</v>
      </c>
      <c r="W616" s="20">
        <v>13837</v>
      </c>
      <c r="X616" s="18">
        <v>11</v>
      </c>
    </row>
    <row r="617" spans="1:52" x14ac:dyDescent="0.2">
      <c r="A617" s="17" t="s">
        <v>841</v>
      </c>
      <c r="B617" s="28">
        <v>1185336</v>
      </c>
      <c r="C617" s="23" t="s">
        <v>800</v>
      </c>
      <c r="D617" s="28" t="s">
        <v>842</v>
      </c>
      <c r="E617" s="18" t="s">
        <v>843</v>
      </c>
      <c r="F617" s="24">
        <v>18849633.84</v>
      </c>
      <c r="G617" s="24">
        <v>235620423</v>
      </c>
      <c r="H617" s="18" t="s">
        <v>73</v>
      </c>
      <c r="J617" s="18" t="s">
        <v>121</v>
      </c>
      <c r="K617" s="32" t="s">
        <v>122</v>
      </c>
      <c r="L617" s="18" t="s">
        <v>769</v>
      </c>
      <c r="M617" s="18">
        <v>20211101</v>
      </c>
      <c r="N617" s="18" t="s">
        <v>78</v>
      </c>
      <c r="U617" s="34">
        <v>7384007</v>
      </c>
      <c r="V617" s="34">
        <v>405913.5</v>
      </c>
      <c r="W617" s="20">
        <v>402</v>
      </c>
      <c r="X617" s="18">
        <v>11</v>
      </c>
    </row>
    <row r="618" spans="1:52" x14ac:dyDescent="0.2">
      <c r="A618" s="17" t="s">
        <v>2197</v>
      </c>
      <c r="B618" s="28">
        <v>1110106</v>
      </c>
      <c r="C618" s="23" t="s">
        <v>800</v>
      </c>
      <c r="D618" s="28" t="s">
        <v>2198</v>
      </c>
      <c r="E618" s="18" t="s">
        <v>2199</v>
      </c>
      <c r="F618" s="24">
        <v>341450582.5</v>
      </c>
      <c r="G618" s="24">
        <v>136580233</v>
      </c>
      <c r="H618" s="18" t="s">
        <v>73</v>
      </c>
      <c r="J618" s="18" t="s">
        <v>182</v>
      </c>
      <c r="K618" s="32" t="s">
        <v>64</v>
      </c>
      <c r="L618" s="18" t="s">
        <v>858</v>
      </c>
      <c r="M618" s="18">
        <v>20201202</v>
      </c>
      <c r="N618" s="18" t="s">
        <v>85</v>
      </c>
      <c r="Q618" s="18" t="s">
        <v>68</v>
      </c>
      <c r="U618" s="34">
        <v>11620810</v>
      </c>
      <c r="V618" s="34">
        <v>28078920.5</v>
      </c>
      <c r="W618" s="20">
        <v>32909</v>
      </c>
      <c r="X618" s="18">
        <v>11</v>
      </c>
      <c r="AB618" s="18" t="s">
        <v>63</v>
      </c>
      <c r="AC618" s="18" t="s">
        <v>97</v>
      </c>
      <c r="AF618" s="18" t="s">
        <v>463</v>
      </c>
      <c r="AH618" s="18" t="s">
        <v>68</v>
      </c>
    </row>
    <row r="619" spans="1:52" x14ac:dyDescent="0.2">
      <c r="A619" s="17" t="s">
        <v>1648</v>
      </c>
      <c r="B619" s="28">
        <v>1064717</v>
      </c>
      <c r="C619" s="23" t="s">
        <v>800</v>
      </c>
      <c r="D619" s="28" t="s">
        <v>1649</v>
      </c>
      <c r="E619" s="18" t="s">
        <v>1650</v>
      </c>
      <c r="F619" s="24">
        <v>64085859.075000003</v>
      </c>
      <c r="G619" s="24">
        <v>261574935</v>
      </c>
      <c r="H619" s="18" t="s">
        <v>73</v>
      </c>
      <c r="J619" s="18" t="s">
        <v>182</v>
      </c>
      <c r="K619" s="32" t="s">
        <v>64</v>
      </c>
      <c r="O619" s="18" t="s">
        <v>93</v>
      </c>
      <c r="P619" s="18" t="s">
        <v>68</v>
      </c>
      <c r="U619" s="34">
        <v>38773570</v>
      </c>
      <c r="V619" s="34">
        <v>8359230.5</v>
      </c>
      <c r="W619" s="20">
        <v>6933</v>
      </c>
      <c r="X619" s="18">
        <v>11</v>
      </c>
      <c r="AB619" s="18" t="s">
        <v>1651</v>
      </c>
      <c r="AJ619" s="18" t="s">
        <v>68</v>
      </c>
      <c r="AQ619" s="18" t="s">
        <v>68</v>
      </c>
    </row>
    <row r="620" spans="1:52" x14ac:dyDescent="0.2">
      <c r="A620" s="17" t="s">
        <v>1514</v>
      </c>
      <c r="B620" s="28">
        <v>91794</v>
      </c>
      <c r="C620" s="23" t="s">
        <v>800</v>
      </c>
      <c r="D620" s="28" t="s">
        <v>1515</v>
      </c>
      <c r="E620" s="18" t="s">
        <v>1516</v>
      </c>
      <c r="F620" s="24">
        <v>65494689.700000003</v>
      </c>
      <c r="G620" s="24">
        <v>297703135</v>
      </c>
      <c r="H620" s="18" t="s">
        <v>73</v>
      </c>
      <c r="J620" s="18" t="s">
        <v>63</v>
      </c>
      <c r="K620" s="32" t="s">
        <v>64</v>
      </c>
      <c r="O620" s="18" t="s">
        <v>93</v>
      </c>
      <c r="Q620" s="18" t="s">
        <v>68</v>
      </c>
      <c r="U620" s="34">
        <v>108310315</v>
      </c>
      <c r="V620" s="34">
        <v>25333761.5</v>
      </c>
      <c r="W620" s="20">
        <v>20220</v>
      </c>
      <c r="X620" s="18">
        <v>11</v>
      </c>
      <c r="AC620" s="18" t="s">
        <v>189</v>
      </c>
      <c r="AH620" s="18" t="s">
        <v>68</v>
      </c>
      <c r="AI620" s="18" t="s">
        <v>68</v>
      </c>
    </row>
    <row r="621" spans="1:52" x14ac:dyDescent="0.2">
      <c r="A621" s="17" t="s">
        <v>3272</v>
      </c>
      <c r="B621" s="28">
        <v>1181540</v>
      </c>
      <c r="C621" s="23" t="s">
        <v>800</v>
      </c>
      <c r="D621" s="28" t="s">
        <v>3273</v>
      </c>
      <c r="E621" s="18" t="s">
        <v>3274</v>
      </c>
      <c r="F621" s="24">
        <v>9537586.5</v>
      </c>
      <c r="G621" s="24">
        <v>146732100</v>
      </c>
      <c r="H621" s="18" t="s">
        <v>73</v>
      </c>
      <c r="J621" s="18" t="s">
        <v>65</v>
      </c>
      <c r="K621" s="32" t="s">
        <v>64</v>
      </c>
      <c r="L621" s="18" t="s">
        <v>66</v>
      </c>
      <c r="M621" s="18">
        <v>20181016</v>
      </c>
      <c r="O621" s="18" t="s">
        <v>101</v>
      </c>
      <c r="U621" s="34">
        <v>26261706</v>
      </c>
      <c r="V621" s="34">
        <v>2214627</v>
      </c>
      <c r="W621" s="20">
        <v>2815</v>
      </c>
      <c r="X621" s="18">
        <v>11</v>
      </c>
      <c r="AB621" s="18" t="s">
        <v>63</v>
      </c>
      <c r="AF621" s="18" t="s">
        <v>130</v>
      </c>
      <c r="AH621" s="18" t="s">
        <v>68</v>
      </c>
      <c r="AJ621" s="18" t="s">
        <v>68</v>
      </c>
    </row>
    <row r="622" spans="1:52" x14ac:dyDescent="0.2">
      <c r="A622" s="17" t="s">
        <v>1001</v>
      </c>
      <c r="B622" s="28">
        <v>1063208</v>
      </c>
      <c r="C622" s="23" t="s">
        <v>800</v>
      </c>
      <c r="D622" s="28" t="s">
        <v>1002</v>
      </c>
      <c r="E622" s="18" t="s">
        <v>1003</v>
      </c>
      <c r="F622" s="24">
        <v>702695.4</v>
      </c>
      <c r="G622" s="24">
        <v>4258760</v>
      </c>
      <c r="H622" s="18" t="s">
        <v>73</v>
      </c>
      <c r="J622" s="18" t="s">
        <v>65</v>
      </c>
      <c r="K622" s="32" t="s">
        <v>64</v>
      </c>
      <c r="U622" s="34">
        <v>17240797</v>
      </c>
      <c r="V622" s="34">
        <v>209125</v>
      </c>
      <c r="W622" s="20">
        <v>874</v>
      </c>
      <c r="X622" s="18">
        <v>10</v>
      </c>
    </row>
    <row r="623" spans="1:52" x14ac:dyDescent="0.2">
      <c r="A623" s="17" t="s">
        <v>1099</v>
      </c>
      <c r="B623" s="28">
        <v>35031</v>
      </c>
      <c r="C623" s="23" t="s">
        <v>800</v>
      </c>
      <c r="D623" s="28" t="s">
        <v>1100</v>
      </c>
      <c r="E623" s="18" t="s">
        <v>1101</v>
      </c>
      <c r="F623" s="24">
        <v>1563737.76</v>
      </c>
      <c r="G623" s="24">
        <v>34749728</v>
      </c>
      <c r="H623" s="18" t="s">
        <v>73</v>
      </c>
      <c r="J623" s="18" t="s">
        <v>63</v>
      </c>
      <c r="K623" s="32" t="s">
        <v>64</v>
      </c>
      <c r="U623" s="34">
        <v>2214024</v>
      </c>
      <c r="V623" s="34">
        <v>91784</v>
      </c>
      <c r="W623" s="20">
        <v>154</v>
      </c>
      <c r="X623" s="18">
        <v>11</v>
      </c>
      <c r="AB623" s="18" t="s">
        <v>1079</v>
      </c>
      <c r="AH623" s="18" t="s">
        <v>68</v>
      </c>
      <c r="AQ623" s="18" t="s">
        <v>68</v>
      </c>
      <c r="AX623" s="18" t="s">
        <v>68</v>
      </c>
    </row>
    <row r="624" spans="1:52" x14ac:dyDescent="0.2">
      <c r="A624" s="17" t="s">
        <v>1612</v>
      </c>
      <c r="B624" s="28">
        <v>14617</v>
      </c>
      <c r="C624" s="23" t="s">
        <v>800</v>
      </c>
      <c r="D624" s="28" t="s">
        <v>1613</v>
      </c>
      <c r="E624" s="18" t="s">
        <v>1614</v>
      </c>
      <c r="F624" s="24">
        <v>15639781.17</v>
      </c>
      <c r="G624" s="24">
        <v>16816969</v>
      </c>
      <c r="H624" s="18" t="s">
        <v>73</v>
      </c>
      <c r="J624" s="18" t="s">
        <v>63</v>
      </c>
      <c r="K624" s="32" t="s">
        <v>64</v>
      </c>
      <c r="U624" s="34">
        <v>1468404</v>
      </c>
      <c r="V624" s="34">
        <v>1000676</v>
      </c>
      <c r="W624" s="20">
        <v>963</v>
      </c>
      <c r="X624" s="18">
        <v>11</v>
      </c>
      <c r="AB624" s="18" t="s">
        <v>63</v>
      </c>
      <c r="AH624" s="18" t="s">
        <v>68</v>
      </c>
      <c r="AJ624" s="18" t="s">
        <v>68</v>
      </c>
      <c r="AM624" s="18" t="s">
        <v>68</v>
      </c>
    </row>
    <row r="625" spans="1:52" x14ac:dyDescent="0.2">
      <c r="A625" s="17" t="s">
        <v>3193</v>
      </c>
      <c r="B625" s="28">
        <v>1179546</v>
      </c>
      <c r="C625" s="23" t="s">
        <v>800</v>
      </c>
      <c r="D625" s="28" t="s">
        <v>3194</v>
      </c>
      <c r="E625" s="18" t="s">
        <v>3195</v>
      </c>
      <c r="F625" s="24">
        <v>3494954.875</v>
      </c>
      <c r="G625" s="24">
        <v>139798195</v>
      </c>
      <c r="H625" s="18" t="s">
        <v>73</v>
      </c>
      <c r="J625" s="18" t="s">
        <v>63</v>
      </c>
      <c r="K625" s="32" t="s">
        <v>64</v>
      </c>
      <c r="L625" s="18" t="s">
        <v>66</v>
      </c>
      <c r="M625" s="18">
        <v>20180320</v>
      </c>
      <c r="U625" s="34">
        <v>40042227</v>
      </c>
      <c r="V625" s="34">
        <v>1746672.5</v>
      </c>
      <c r="W625" s="20">
        <v>2032</v>
      </c>
      <c r="X625" s="18">
        <v>11</v>
      </c>
      <c r="AB625" s="18" t="s">
        <v>63</v>
      </c>
      <c r="AH625" s="18" t="s">
        <v>68</v>
      </c>
      <c r="AJ625" s="18" t="s">
        <v>68</v>
      </c>
    </row>
    <row r="626" spans="1:52" x14ac:dyDescent="0.2">
      <c r="A626" s="17" t="s">
        <v>1618</v>
      </c>
      <c r="B626" s="28">
        <v>17407</v>
      </c>
      <c r="C626" s="23" t="s">
        <v>800</v>
      </c>
      <c r="D626" s="28" t="s">
        <v>1619</v>
      </c>
      <c r="E626" s="18" t="s">
        <v>1620</v>
      </c>
      <c r="F626" s="24">
        <v>1241405.6100000001</v>
      </c>
      <c r="G626" s="24">
        <v>82760374</v>
      </c>
      <c r="H626" s="18" t="s">
        <v>73</v>
      </c>
      <c r="J626" s="18" t="s">
        <v>63</v>
      </c>
      <c r="K626" s="32" t="s">
        <v>64</v>
      </c>
      <c r="L626" s="18" t="s">
        <v>100</v>
      </c>
      <c r="M626" s="18">
        <v>20051215</v>
      </c>
      <c r="U626" s="34">
        <v>2803070</v>
      </c>
      <c r="V626" s="34">
        <v>38137.5</v>
      </c>
      <c r="W626" s="20">
        <v>108</v>
      </c>
      <c r="X626" s="18">
        <v>11</v>
      </c>
      <c r="AB626" s="18" t="s">
        <v>63</v>
      </c>
      <c r="AH626" s="18" t="s">
        <v>68</v>
      </c>
      <c r="AX626" s="18" t="s">
        <v>68</v>
      </c>
    </row>
    <row r="627" spans="1:52" x14ac:dyDescent="0.2">
      <c r="A627" s="17" t="s">
        <v>1621</v>
      </c>
      <c r="B627" s="28">
        <v>18293</v>
      </c>
      <c r="C627" s="23" t="s">
        <v>800</v>
      </c>
      <c r="D627" s="28" t="s">
        <v>1622</v>
      </c>
      <c r="E627" s="18" t="s">
        <v>1623</v>
      </c>
      <c r="F627" s="24">
        <v>5218960.29</v>
      </c>
      <c r="G627" s="24">
        <v>173965343</v>
      </c>
      <c r="H627" s="18" t="s">
        <v>73</v>
      </c>
      <c r="J627" s="18" t="s">
        <v>63</v>
      </c>
      <c r="K627" s="32" t="s">
        <v>64</v>
      </c>
      <c r="O627" s="18" t="s">
        <v>101</v>
      </c>
      <c r="U627" s="34">
        <v>53430377</v>
      </c>
      <c r="V627" s="34">
        <v>3133078</v>
      </c>
      <c r="W627" s="20">
        <v>6365</v>
      </c>
      <c r="X627" s="18">
        <v>11</v>
      </c>
      <c r="AB627" s="18" t="s">
        <v>876</v>
      </c>
      <c r="AH627" s="18" t="s">
        <v>68</v>
      </c>
      <c r="AJ627" s="18" t="s">
        <v>68</v>
      </c>
    </row>
    <row r="628" spans="1:52" x14ac:dyDescent="0.2">
      <c r="A628" s="17" t="s">
        <v>3057</v>
      </c>
      <c r="B628" s="28">
        <v>1175810</v>
      </c>
      <c r="C628" s="23" t="s">
        <v>800</v>
      </c>
      <c r="D628" s="28" t="s">
        <v>3058</v>
      </c>
      <c r="E628" s="18" t="s">
        <v>304</v>
      </c>
      <c r="F628" s="24">
        <v>10028877.039999999</v>
      </c>
      <c r="G628" s="24">
        <v>71634836</v>
      </c>
      <c r="H628" s="18" t="s">
        <v>73</v>
      </c>
      <c r="J628" s="18" t="s">
        <v>65</v>
      </c>
      <c r="K628" s="32" t="s">
        <v>64</v>
      </c>
      <c r="L628" s="18" t="s">
        <v>100</v>
      </c>
      <c r="M628" s="18">
        <v>20151113</v>
      </c>
      <c r="O628" s="18" t="s">
        <v>101</v>
      </c>
      <c r="U628" s="34">
        <v>9560913</v>
      </c>
      <c r="V628" s="34">
        <v>1529746</v>
      </c>
      <c r="W628" s="20">
        <v>1274</v>
      </c>
      <c r="X628" s="18">
        <v>11</v>
      </c>
      <c r="AC628" s="18" t="s">
        <v>202</v>
      </c>
      <c r="AH628" s="18" t="s">
        <v>68</v>
      </c>
    </row>
    <row r="629" spans="1:52" x14ac:dyDescent="0.2">
      <c r="A629" s="17" t="s">
        <v>2077</v>
      </c>
      <c r="B629" s="28">
        <v>1109438</v>
      </c>
      <c r="C629" s="23" t="s">
        <v>800</v>
      </c>
      <c r="D629" s="28" t="s">
        <v>2078</v>
      </c>
      <c r="E629" s="18" t="s">
        <v>2079</v>
      </c>
      <c r="F629" s="24">
        <v>3287901.48</v>
      </c>
      <c r="G629" s="24">
        <v>54798358</v>
      </c>
      <c r="H629" s="18" t="s">
        <v>73</v>
      </c>
      <c r="J629" s="18" t="s">
        <v>69</v>
      </c>
      <c r="K629" s="32" t="s">
        <v>64</v>
      </c>
      <c r="L629" s="18" t="s">
        <v>100</v>
      </c>
      <c r="M629" s="18">
        <v>20070105</v>
      </c>
      <c r="U629" s="34">
        <v>5359708</v>
      </c>
      <c r="V629" s="34">
        <v>319163</v>
      </c>
      <c r="W629" s="20">
        <v>695</v>
      </c>
      <c r="X629" s="18">
        <v>11</v>
      </c>
      <c r="Y629" s="18" t="s">
        <v>2080</v>
      </c>
      <c r="AH629" s="18" t="s">
        <v>68</v>
      </c>
    </row>
    <row r="630" spans="1:52" x14ac:dyDescent="0.2">
      <c r="A630" s="17" t="s">
        <v>2058</v>
      </c>
      <c r="B630" s="28">
        <v>1109593</v>
      </c>
      <c r="C630" s="23" t="s">
        <v>800</v>
      </c>
      <c r="D630" s="28" t="s">
        <v>2059</v>
      </c>
      <c r="E630" s="18" t="s">
        <v>2060</v>
      </c>
      <c r="F630" s="24">
        <v>27287744.489999998</v>
      </c>
      <c r="G630" s="24">
        <v>303197161</v>
      </c>
      <c r="H630" s="18" t="s">
        <v>73</v>
      </c>
      <c r="J630" s="18" t="s">
        <v>63</v>
      </c>
      <c r="K630" s="32" t="s">
        <v>64</v>
      </c>
      <c r="L630" s="18" t="s">
        <v>891</v>
      </c>
      <c r="M630" s="18">
        <v>20090609</v>
      </c>
      <c r="O630" s="18" t="s">
        <v>93</v>
      </c>
      <c r="P630" s="18" t="s">
        <v>68</v>
      </c>
      <c r="U630" s="34">
        <v>29290997</v>
      </c>
      <c r="V630" s="34">
        <v>4265783.5</v>
      </c>
      <c r="W630" s="20">
        <v>2956</v>
      </c>
      <c r="X630" s="18">
        <v>11</v>
      </c>
      <c r="AE630" s="18" t="s">
        <v>126</v>
      </c>
      <c r="AJ630" s="18" t="s">
        <v>68</v>
      </c>
      <c r="AZ630" s="17" t="s">
        <v>676</v>
      </c>
    </row>
    <row r="631" spans="1:52" x14ac:dyDescent="0.2">
      <c r="A631" s="17" t="s">
        <v>1638</v>
      </c>
      <c r="B631" s="28">
        <v>1087567</v>
      </c>
      <c r="C631" s="23" t="s">
        <v>800</v>
      </c>
      <c r="D631" s="28" t="s">
        <v>1639</v>
      </c>
      <c r="E631" s="18" t="s">
        <v>1640</v>
      </c>
      <c r="F631" s="24">
        <v>100462522.04000001</v>
      </c>
      <c r="G631" s="24">
        <v>264375058</v>
      </c>
      <c r="H631" s="18" t="s">
        <v>73</v>
      </c>
      <c r="J631" s="18" t="s">
        <v>63</v>
      </c>
      <c r="K631" s="32" t="s">
        <v>64</v>
      </c>
      <c r="N631" s="18" t="s">
        <v>166</v>
      </c>
      <c r="O631" s="18" t="s">
        <v>101</v>
      </c>
      <c r="P631" s="18" t="s">
        <v>68</v>
      </c>
      <c r="Q631" s="18" t="s">
        <v>68</v>
      </c>
      <c r="U631" s="34">
        <v>22519337</v>
      </c>
      <c r="V631" s="34">
        <v>4322818.5</v>
      </c>
      <c r="W631" s="20">
        <v>3895</v>
      </c>
      <c r="X631" s="18">
        <v>11</v>
      </c>
      <c r="AC631" s="18" t="s">
        <v>202</v>
      </c>
      <c r="AJ631" s="18" t="s">
        <v>68</v>
      </c>
    </row>
    <row r="632" spans="1:52" x14ac:dyDescent="0.2">
      <c r="A632" s="17" t="s">
        <v>937</v>
      </c>
      <c r="B632" s="28">
        <v>22277</v>
      </c>
      <c r="C632" s="23" t="s">
        <v>800</v>
      </c>
      <c r="D632" s="28" t="s">
        <v>938</v>
      </c>
      <c r="E632" s="18" t="s">
        <v>939</v>
      </c>
      <c r="F632" s="24">
        <v>11930908.92</v>
      </c>
      <c r="G632" s="24">
        <v>42610389</v>
      </c>
      <c r="H632" s="18" t="s">
        <v>73</v>
      </c>
      <c r="J632" s="18" t="s">
        <v>63</v>
      </c>
      <c r="K632" s="32" t="s">
        <v>64</v>
      </c>
      <c r="U632" s="34">
        <v>23572204</v>
      </c>
      <c r="V632" s="34">
        <v>4818425</v>
      </c>
      <c r="W632" s="20">
        <v>4186</v>
      </c>
      <c r="X632" s="18">
        <v>11</v>
      </c>
      <c r="AC632" s="18" t="s">
        <v>97</v>
      </c>
      <c r="AH632" s="18" t="s">
        <v>68</v>
      </c>
      <c r="AI632" s="18" t="s">
        <v>68</v>
      </c>
    </row>
    <row r="633" spans="1:52" x14ac:dyDescent="0.2">
      <c r="A633" s="17" t="s">
        <v>2641</v>
      </c>
      <c r="B633" s="28">
        <v>1140460</v>
      </c>
      <c r="C633" s="23" t="s">
        <v>800</v>
      </c>
      <c r="D633" s="28" t="s">
        <v>2642</v>
      </c>
      <c r="E633" s="18" t="s">
        <v>2643</v>
      </c>
      <c r="F633" s="24">
        <v>70220757.599999994</v>
      </c>
      <c r="G633" s="24">
        <v>117034596</v>
      </c>
      <c r="H633" s="18" t="s">
        <v>73</v>
      </c>
      <c r="J633" s="18" t="s">
        <v>65</v>
      </c>
      <c r="K633" s="32" t="s">
        <v>64</v>
      </c>
      <c r="L633" s="18" t="s">
        <v>891</v>
      </c>
      <c r="M633" s="18">
        <v>20130419</v>
      </c>
      <c r="O633" s="18" t="s">
        <v>101</v>
      </c>
      <c r="P633" s="18" t="s">
        <v>68</v>
      </c>
      <c r="U633" s="34">
        <v>2899647</v>
      </c>
      <c r="V633" s="34">
        <v>1703879.5</v>
      </c>
      <c r="W633" s="20">
        <v>843</v>
      </c>
      <c r="X633" s="18">
        <v>11</v>
      </c>
      <c r="Y633" s="18" t="s">
        <v>2644</v>
      </c>
      <c r="AH633" s="18" t="s">
        <v>68</v>
      </c>
    </row>
    <row r="634" spans="1:52" x14ac:dyDescent="0.2">
      <c r="A634" s="17" t="s">
        <v>2353</v>
      </c>
      <c r="B634" s="28">
        <v>1108787</v>
      </c>
      <c r="C634" s="23" t="s">
        <v>800</v>
      </c>
      <c r="D634" s="28" t="s">
        <v>2354</v>
      </c>
      <c r="E634" s="18" t="s">
        <v>2355</v>
      </c>
      <c r="F634" s="24">
        <v>18602059.600000001</v>
      </c>
      <c r="G634" s="24">
        <v>465051490</v>
      </c>
      <c r="H634" s="18" t="s">
        <v>73</v>
      </c>
      <c r="J634" s="18" t="s">
        <v>526</v>
      </c>
      <c r="K634" s="32" t="s">
        <v>75</v>
      </c>
      <c r="L634" s="18" t="s">
        <v>965</v>
      </c>
      <c r="M634" s="18">
        <v>20190724</v>
      </c>
      <c r="P634" s="18" t="s">
        <v>68</v>
      </c>
      <c r="U634" s="34">
        <v>12837537</v>
      </c>
      <c r="V634" s="34">
        <v>293440</v>
      </c>
      <c r="W634" s="20">
        <v>747</v>
      </c>
      <c r="X634" s="18">
        <v>11</v>
      </c>
      <c r="AC634" s="18" t="s">
        <v>2356</v>
      </c>
      <c r="AH634" s="18" t="s">
        <v>68</v>
      </c>
      <c r="AI634" s="18" t="s">
        <v>68</v>
      </c>
    </row>
    <row r="635" spans="1:52" x14ac:dyDescent="0.2">
      <c r="A635" s="17" t="s">
        <v>2964</v>
      </c>
      <c r="B635" s="28">
        <v>1160350</v>
      </c>
      <c r="C635" s="23" t="s">
        <v>800</v>
      </c>
      <c r="D635" s="28" t="s">
        <v>3737</v>
      </c>
      <c r="E635" s="18" t="s">
        <v>3738</v>
      </c>
      <c r="F635" s="24">
        <v>3491311.36</v>
      </c>
      <c r="G635" s="24">
        <v>5455174</v>
      </c>
      <c r="H635" s="18" t="s">
        <v>73</v>
      </c>
      <c r="J635" s="18" t="s">
        <v>63</v>
      </c>
      <c r="K635" s="32" t="s">
        <v>64</v>
      </c>
      <c r="L635" s="18" t="s">
        <v>891</v>
      </c>
      <c r="M635" s="18">
        <v>20140919</v>
      </c>
      <c r="P635" s="18" t="s">
        <v>68</v>
      </c>
      <c r="U635" s="34">
        <v>4545323</v>
      </c>
      <c r="V635" s="34">
        <v>617602.5</v>
      </c>
      <c r="W635" s="20">
        <v>1479</v>
      </c>
      <c r="X635" s="18">
        <v>11</v>
      </c>
    </row>
    <row r="636" spans="1:52" x14ac:dyDescent="0.2">
      <c r="A636" s="17" t="s">
        <v>1770</v>
      </c>
      <c r="B636" s="28">
        <v>822289</v>
      </c>
      <c r="C636" s="23" t="s">
        <v>800</v>
      </c>
      <c r="D636" s="28" t="s">
        <v>1771</v>
      </c>
      <c r="E636" s="18" t="s">
        <v>1772</v>
      </c>
      <c r="F636" s="24">
        <v>4443915.1500000004</v>
      </c>
      <c r="G636" s="24">
        <v>29626101</v>
      </c>
      <c r="H636" s="18" t="s">
        <v>73</v>
      </c>
      <c r="J636" s="18" t="s">
        <v>63</v>
      </c>
      <c r="K636" s="32" t="s">
        <v>64</v>
      </c>
      <c r="U636" s="34">
        <v>19759320</v>
      </c>
      <c r="V636" s="34">
        <v>3620964</v>
      </c>
      <c r="W636" s="20">
        <v>4905</v>
      </c>
      <c r="X636" s="18">
        <v>11</v>
      </c>
      <c r="AB636" s="18" t="s">
        <v>193</v>
      </c>
      <c r="AF636" s="18" t="s">
        <v>463</v>
      </c>
      <c r="AU636" s="18" t="s">
        <v>68</v>
      </c>
      <c r="AZ636" s="17" t="s">
        <v>435</v>
      </c>
    </row>
    <row r="637" spans="1:52" x14ac:dyDescent="0.2">
      <c r="A637" s="17" t="s">
        <v>2373</v>
      </c>
      <c r="B637" s="28">
        <v>1118330</v>
      </c>
      <c r="C637" s="23" t="s">
        <v>800</v>
      </c>
      <c r="D637" s="28" t="s">
        <v>2374</v>
      </c>
      <c r="E637" s="18" t="s">
        <v>2375</v>
      </c>
      <c r="F637" s="24">
        <v>5179806.57</v>
      </c>
      <c r="G637" s="24">
        <v>172660219</v>
      </c>
      <c r="H637" s="18" t="s">
        <v>73</v>
      </c>
      <c r="J637" s="18" t="s">
        <v>65</v>
      </c>
      <c r="K637" s="32" t="s">
        <v>64</v>
      </c>
      <c r="L637" s="18" t="s">
        <v>100</v>
      </c>
      <c r="M637" s="18">
        <v>20080910</v>
      </c>
      <c r="U637" s="34">
        <v>10693365</v>
      </c>
      <c r="V637" s="34">
        <v>228333.5</v>
      </c>
      <c r="W637" s="20">
        <v>558</v>
      </c>
      <c r="X637" s="18">
        <v>11</v>
      </c>
      <c r="Y637" s="18" t="s">
        <v>334</v>
      </c>
      <c r="AH637" s="18" t="s">
        <v>68</v>
      </c>
    </row>
    <row r="638" spans="1:52" x14ac:dyDescent="0.2">
      <c r="A638" s="17" t="s">
        <v>1156</v>
      </c>
      <c r="B638" s="28">
        <v>1005786</v>
      </c>
      <c r="C638" s="23" t="s">
        <v>800</v>
      </c>
      <c r="D638" s="28" t="s">
        <v>1157</v>
      </c>
      <c r="E638" s="18" t="s">
        <v>1158</v>
      </c>
      <c r="F638" s="24">
        <v>2523436.14</v>
      </c>
      <c r="G638" s="24">
        <v>126171807</v>
      </c>
      <c r="H638" s="18" t="s">
        <v>73</v>
      </c>
      <c r="J638" s="18" t="s">
        <v>65</v>
      </c>
      <c r="K638" s="32" t="s">
        <v>64</v>
      </c>
      <c r="L638" s="18" t="s">
        <v>965</v>
      </c>
      <c r="O638" s="18" t="s">
        <v>101</v>
      </c>
      <c r="U638" s="34">
        <v>38253233</v>
      </c>
      <c r="V638" s="34">
        <v>940020.5</v>
      </c>
      <c r="W638" s="20">
        <v>1255</v>
      </c>
      <c r="X638" s="18">
        <v>11</v>
      </c>
      <c r="AC638" s="18" t="s">
        <v>202</v>
      </c>
      <c r="AH638" s="18" t="s">
        <v>68</v>
      </c>
      <c r="AI638" s="18" t="s">
        <v>68</v>
      </c>
      <c r="AJ638" s="18" t="s">
        <v>68</v>
      </c>
    </row>
    <row r="639" spans="1:52" x14ac:dyDescent="0.2">
      <c r="A639" s="17" t="s">
        <v>2128</v>
      </c>
      <c r="B639" s="28">
        <v>1112789</v>
      </c>
      <c r="C639" s="23" t="s">
        <v>800</v>
      </c>
      <c r="D639" s="28" t="s">
        <v>2129</v>
      </c>
      <c r="E639" s="18" t="s">
        <v>2130</v>
      </c>
      <c r="F639" s="24">
        <v>39943952.32</v>
      </c>
      <c r="G639" s="24">
        <v>105115664</v>
      </c>
      <c r="H639" s="18" t="s">
        <v>73</v>
      </c>
      <c r="J639" s="18" t="s">
        <v>63</v>
      </c>
      <c r="K639" s="32" t="s">
        <v>64</v>
      </c>
      <c r="L639" s="18" t="s">
        <v>100</v>
      </c>
      <c r="M639" s="18">
        <v>20070514</v>
      </c>
      <c r="O639" s="18" t="s">
        <v>93</v>
      </c>
      <c r="U639" s="34">
        <v>14896141</v>
      </c>
      <c r="V639" s="34">
        <v>5997352</v>
      </c>
      <c r="W639" s="20">
        <v>4365</v>
      </c>
      <c r="X639" s="18">
        <v>11</v>
      </c>
      <c r="AF639" s="18" t="s">
        <v>303</v>
      </c>
      <c r="AH639" s="18" t="s">
        <v>68</v>
      </c>
      <c r="AZ639" s="17" t="s">
        <v>435</v>
      </c>
    </row>
    <row r="640" spans="1:52" x14ac:dyDescent="0.2">
      <c r="A640" s="17" t="s">
        <v>2285</v>
      </c>
      <c r="B640" s="28">
        <v>1112886</v>
      </c>
      <c r="C640" s="23" t="s">
        <v>800</v>
      </c>
      <c r="D640" s="28" t="s">
        <v>2286</v>
      </c>
      <c r="E640" s="18" t="s">
        <v>2287</v>
      </c>
      <c r="F640" s="24">
        <v>2129904.1749999998</v>
      </c>
      <c r="G640" s="24">
        <v>60854405</v>
      </c>
      <c r="H640" s="18" t="s">
        <v>73</v>
      </c>
      <c r="J640" s="18" t="s">
        <v>63</v>
      </c>
      <c r="K640" s="32" t="s">
        <v>64</v>
      </c>
      <c r="L640" s="18" t="s">
        <v>66</v>
      </c>
      <c r="M640" s="18">
        <v>20080402</v>
      </c>
      <c r="U640" s="34">
        <v>11629255</v>
      </c>
      <c r="V640" s="34">
        <v>378400</v>
      </c>
      <c r="W640" s="20">
        <v>874</v>
      </c>
      <c r="X640" s="18">
        <v>10</v>
      </c>
      <c r="AB640" s="18" t="s">
        <v>65</v>
      </c>
      <c r="AH640" s="18" t="s">
        <v>68</v>
      </c>
      <c r="AX640" s="18" t="s">
        <v>68</v>
      </c>
    </row>
    <row r="641" spans="1:52" x14ac:dyDescent="0.2">
      <c r="A641" s="17" t="s">
        <v>2757</v>
      </c>
      <c r="B641" s="28">
        <v>1142080</v>
      </c>
      <c r="C641" s="23" t="s">
        <v>800</v>
      </c>
      <c r="D641" s="28" t="s">
        <v>2758</v>
      </c>
      <c r="E641" s="18" t="s">
        <v>2759</v>
      </c>
      <c r="F641" s="24">
        <v>19193640.07</v>
      </c>
      <c r="G641" s="24">
        <v>174487637</v>
      </c>
      <c r="H641" s="18" t="s">
        <v>73</v>
      </c>
      <c r="J641" s="18" t="s">
        <v>65</v>
      </c>
      <c r="K641" s="32" t="s">
        <v>64</v>
      </c>
      <c r="L641" s="18" t="s">
        <v>66</v>
      </c>
      <c r="M641" s="18">
        <v>20110914</v>
      </c>
      <c r="O641" s="18" t="s">
        <v>101</v>
      </c>
      <c r="U641" s="34">
        <v>18227906</v>
      </c>
      <c r="V641" s="34">
        <v>3928484.5</v>
      </c>
      <c r="W641" s="20">
        <v>2540</v>
      </c>
      <c r="X641" s="18">
        <v>11</v>
      </c>
      <c r="AB641" s="18" t="s">
        <v>63</v>
      </c>
      <c r="AJ641" s="18" t="s">
        <v>68</v>
      </c>
      <c r="AP641" s="18" t="s">
        <v>68</v>
      </c>
      <c r="AQ641" s="18" t="s">
        <v>68</v>
      </c>
    </row>
    <row r="642" spans="1:52" x14ac:dyDescent="0.2">
      <c r="A642" s="17" t="s">
        <v>2863</v>
      </c>
      <c r="B642" s="28">
        <v>1147435</v>
      </c>
      <c r="C642" s="23" t="s">
        <v>800</v>
      </c>
      <c r="D642" s="28" t="s">
        <v>2864</v>
      </c>
      <c r="E642" s="18" t="s">
        <v>2865</v>
      </c>
      <c r="F642" s="24">
        <v>790346.71</v>
      </c>
      <c r="G642" s="24">
        <v>79034671</v>
      </c>
      <c r="H642" s="18" t="s">
        <v>73</v>
      </c>
      <c r="J642" s="18" t="s">
        <v>63</v>
      </c>
      <c r="K642" s="32" t="s">
        <v>64</v>
      </c>
      <c r="L642" s="18" t="s">
        <v>66</v>
      </c>
      <c r="M642" s="18">
        <v>20120409</v>
      </c>
      <c r="U642" s="34">
        <v>6457243</v>
      </c>
      <c r="V642" s="34">
        <v>49818</v>
      </c>
      <c r="W642" s="20">
        <v>199</v>
      </c>
      <c r="X642" s="18">
        <v>11</v>
      </c>
      <c r="AC642" s="18" t="s">
        <v>97</v>
      </c>
      <c r="AH642" s="18" t="s">
        <v>68</v>
      </c>
      <c r="AI642" s="18" t="s">
        <v>68</v>
      </c>
    </row>
    <row r="643" spans="1:52" x14ac:dyDescent="0.2">
      <c r="A643" s="17" t="s">
        <v>1656</v>
      </c>
      <c r="B643" s="28">
        <v>1092371</v>
      </c>
      <c r="C643" s="23" t="s">
        <v>800</v>
      </c>
      <c r="D643" s="28" t="s">
        <v>1657</v>
      </c>
      <c r="E643" s="18" t="s">
        <v>1658</v>
      </c>
      <c r="F643" s="24">
        <v>3459985.7549999999</v>
      </c>
      <c r="G643" s="24">
        <v>230665717</v>
      </c>
      <c r="H643" s="18" t="s">
        <v>73</v>
      </c>
      <c r="J643" s="18" t="s">
        <v>65</v>
      </c>
      <c r="K643" s="32" t="s">
        <v>64</v>
      </c>
      <c r="L643" s="18" t="s">
        <v>891</v>
      </c>
      <c r="M643" s="18">
        <v>20050601</v>
      </c>
      <c r="O643" s="18" t="s">
        <v>101</v>
      </c>
      <c r="P643" s="18" t="s">
        <v>68</v>
      </c>
      <c r="U643" s="34">
        <v>3908624</v>
      </c>
      <c r="V643" s="34">
        <v>81017.5</v>
      </c>
      <c r="W643" s="20">
        <v>199</v>
      </c>
      <c r="X643" s="18">
        <v>11</v>
      </c>
    </row>
    <row r="644" spans="1:52" x14ac:dyDescent="0.2">
      <c r="A644" s="17" t="s">
        <v>1659</v>
      </c>
      <c r="B644" s="28">
        <v>30132</v>
      </c>
      <c r="C644" s="23" t="s">
        <v>800</v>
      </c>
      <c r="D644" s="28" t="s">
        <v>1660</v>
      </c>
      <c r="E644" s="18" t="s">
        <v>1661</v>
      </c>
      <c r="F644" s="24">
        <v>1940207.4</v>
      </c>
      <c r="G644" s="24">
        <v>129347160</v>
      </c>
      <c r="H644" s="18" t="s">
        <v>73</v>
      </c>
      <c r="J644" s="18" t="s">
        <v>63</v>
      </c>
      <c r="K644" s="32" t="s">
        <v>64</v>
      </c>
      <c r="U644" s="34">
        <v>26473712</v>
      </c>
      <c r="V644" s="34">
        <v>484809</v>
      </c>
      <c r="W644" s="20">
        <v>808</v>
      </c>
      <c r="X644" s="18">
        <v>11</v>
      </c>
      <c r="AB644" s="18" t="s">
        <v>111</v>
      </c>
      <c r="AE644" s="18" t="s">
        <v>720</v>
      </c>
      <c r="AH644" s="18" t="s">
        <v>68</v>
      </c>
      <c r="AW644" s="18" t="s">
        <v>68</v>
      </c>
    </row>
    <row r="645" spans="1:52" x14ac:dyDescent="0.2">
      <c r="A645" s="17" t="s">
        <v>3030</v>
      </c>
      <c r="B645" s="28">
        <v>1170845</v>
      </c>
      <c r="C645" s="23" t="s">
        <v>800</v>
      </c>
      <c r="D645" s="28" t="s">
        <v>3031</v>
      </c>
      <c r="E645" s="18" t="s">
        <v>3032</v>
      </c>
      <c r="F645" s="24">
        <v>1754438.99</v>
      </c>
      <c r="G645" s="24">
        <v>175443899</v>
      </c>
      <c r="H645" s="18" t="s">
        <v>73</v>
      </c>
      <c r="J645" s="18" t="s">
        <v>63</v>
      </c>
      <c r="K645" s="32" t="s">
        <v>64</v>
      </c>
      <c r="L645" s="18" t="s">
        <v>66</v>
      </c>
      <c r="M645" s="18">
        <v>20141205</v>
      </c>
      <c r="O645" s="18" t="s">
        <v>101</v>
      </c>
      <c r="U645" s="34">
        <v>38573859</v>
      </c>
      <c r="V645" s="34">
        <v>1326475.5</v>
      </c>
      <c r="W645" s="20">
        <v>1990</v>
      </c>
      <c r="X645" s="18">
        <v>11</v>
      </c>
      <c r="AB645" s="18" t="s">
        <v>65</v>
      </c>
      <c r="AC645" s="18" t="s">
        <v>526</v>
      </c>
      <c r="AH645" s="18" t="s">
        <v>68</v>
      </c>
      <c r="AT645" s="18" t="s">
        <v>68</v>
      </c>
    </row>
    <row r="646" spans="1:52" x14ac:dyDescent="0.2">
      <c r="A646" s="17" t="s">
        <v>2515</v>
      </c>
      <c r="B646" s="28">
        <v>1133845</v>
      </c>
      <c r="C646" s="23" t="s">
        <v>800</v>
      </c>
      <c r="D646" s="28" t="s">
        <v>2516</v>
      </c>
      <c r="E646" s="18" t="s">
        <v>2517</v>
      </c>
      <c r="F646" s="24">
        <v>298901.40000000002</v>
      </c>
      <c r="G646" s="24">
        <v>11956056</v>
      </c>
      <c r="H646" s="18" t="s">
        <v>73</v>
      </c>
      <c r="J646" s="18" t="s">
        <v>63</v>
      </c>
      <c r="K646" s="32" t="s">
        <v>64</v>
      </c>
      <c r="L646" s="18" t="s">
        <v>891</v>
      </c>
      <c r="M646" s="18">
        <v>20111205</v>
      </c>
      <c r="P646" s="18" t="s">
        <v>68</v>
      </c>
      <c r="U646" s="34">
        <v>10107510</v>
      </c>
      <c r="V646" s="34">
        <v>119245.5</v>
      </c>
      <c r="W646" s="20">
        <v>265</v>
      </c>
      <c r="X646" s="18">
        <v>11</v>
      </c>
      <c r="AB646" s="18" t="s">
        <v>65</v>
      </c>
      <c r="AZ646" s="17" t="s">
        <v>219</v>
      </c>
    </row>
    <row r="647" spans="1:52" x14ac:dyDescent="0.2">
      <c r="A647" s="17" t="s">
        <v>2159</v>
      </c>
      <c r="B647" s="28">
        <v>1112214</v>
      </c>
      <c r="C647" s="23" t="s">
        <v>800</v>
      </c>
      <c r="D647" s="28" t="s">
        <v>2160</v>
      </c>
      <c r="E647" s="18" t="s">
        <v>2161</v>
      </c>
      <c r="F647" s="24">
        <v>56508283.799999997</v>
      </c>
      <c r="G647" s="24">
        <v>148706010</v>
      </c>
      <c r="H647" s="18" t="s">
        <v>73</v>
      </c>
      <c r="J647" s="18" t="s">
        <v>63</v>
      </c>
      <c r="K647" s="32" t="s">
        <v>64</v>
      </c>
      <c r="L647" s="18" t="s">
        <v>100</v>
      </c>
      <c r="M647" s="18">
        <v>20070705</v>
      </c>
      <c r="O647" s="18" t="s">
        <v>101</v>
      </c>
      <c r="U647" s="34">
        <v>56525509</v>
      </c>
      <c r="V647" s="34">
        <v>19453995.5</v>
      </c>
      <c r="W647" s="20">
        <v>13340</v>
      </c>
      <c r="X647" s="18">
        <v>11</v>
      </c>
      <c r="AB647" s="18" t="s">
        <v>65</v>
      </c>
      <c r="AT647" s="18" t="s">
        <v>68</v>
      </c>
      <c r="AZ647" s="17" t="s">
        <v>2162</v>
      </c>
    </row>
    <row r="648" spans="1:52" x14ac:dyDescent="0.2">
      <c r="A648" s="17" t="s">
        <v>1382</v>
      </c>
      <c r="B648" s="28">
        <v>33630</v>
      </c>
      <c r="C648" s="23" t="s">
        <v>800</v>
      </c>
      <c r="D648" s="28" t="s">
        <v>1383</v>
      </c>
      <c r="E648" s="18" t="s">
        <v>1384</v>
      </c>
      <c r="F648" s="24">
        <v>145867420.5</v>
      </c>
      <c r="G648" s="24">
        <v>194489894</v>
      </c>
      <c r="H648" s="18" t="s">
        <v>73</v>
      </c>
      <c r="J648" s="18" t="s">
        <v>63</v>
      </c>
      <c r="K648" s="32" t="s">
        <v>64</v>
      </c>
      <c r="O648" s="18" t="s">
        <v>101</v>
      </c>
      <c r="Q648" s="18" t="s">
        <v>68</v>
      </c>
      <c r="U648" s="34">
        <v>116423149</v>
      </c>
      <c r="V648" s="34">
        <v>64264991</v>
      </c>
      <c r="W648" s="20">
        <v>28895</v>
      </c>
      <c r="X648" s="18">
        <v>11</v>
      </c>
      <c r="AB648" s="18" t="s">
        <v>182</v>
      </c>
      <c r="AK648" s="18" t="s">
        <v>68</v>
      </c>
    </row>
    <row r="649" spans="1:52" x14ac:dyDescent="0.2">
      <c r="A649" s="17" t="s">
        <v>3665</v>
      </c>
      <c r="B649" s="28">
        <v>1186636</v>
      </c>
      <c r="C649" s="23" t="s">
        <v>800</v>
      </c>
      <c r="D649" s="28" t="s">
        <v>3666</v>
      </c>
      <c r="E649" s="18" t="s">
        <v>3667</v>
      </c>
      <c r="F649" s="24">
        <v>664371.84</v>
      </c>
      <c r="G649" s="24">
        <v>33218592</v>
      </c>
      <c r="H649" s="18" t="s">
        <v>73</v>
      </c>
      <c r="J649" s="18" t="s">
        <v>63</v>
      </c>
      <c r="K649" s="32" t="s">
        <v>64</v>
      </c>
      <c r="L649" s="18" t="s">
        <v>100</v>
      </c>
      <c r="M649" s="18">
        <v>20240118</v>
      </c>
      <c r="U649" s="34">
        <v>14867207</v>
      </c>
      <c r="V649" s="34">
        <v>763536</v>
      </c>
      <c r="W649" s="20">
        <v>649</v>
      </c>
      <c r="X649" s="18">
        <v>11</v>
      </c>
      <c r="AB649" s="18" t="s">
        <v>241</v>
      </c>
      <c r="AK649" s="18" t="s">
        <v>68</v>
      </c>
      <c r="AN649" s="18" t="s">
        <v>68</v>
      </c>
      <c r="AR649" s="18" t="s">
        <v>68</v>
      </c>
      <c r="AU649" s="18" t="s">
        <v>68</v>
      </c>
    </row>
    <row r="650" spans="1:52" x14ac:dyDescent="0.2">
      <c r="A650" s="17" t="s">
        <v>1747</v>
      </c>
      <c r="B650" s="28">
        <v>1023916</v>
      </c>
      <c r="C650" s="23" t="s">
        <v>800</v>
      </c>
      <c r="D650" s="28" t="s">
        <v>1748</v>
      </c>
      <c r="E650" s="18" t="s">
        <v>1749</v>
      </c>
      <c r="F650" s="24">
        <v>20573384.219999999</v>
      </c>
      <c r="G650" s="24">
        <v>685779474</v>
      </c>
      <c r="H650" s="18" t="s">
        <v>73</v>
      </c>
      <c r="J650" s="18" t="s">
        <v>63</v>
      </c>
      <c r="K650" s="32" t="s">
        <v>64</v>
      </c>
      <c r="L650" s="18" t="s">
        <v>100</v>
      </c>
      <c r="M650" s="18">
        <v>20050715</v>
      </c>
      <c r="N650" s="18" t="s">
        <v>166</v>
      </c>
      <c r="U650" s="34">
        <v>29086461</v>
      </c>
      <c r="V650" s="34">
        <v>1209949</v>
      </c>
      <c r="W650" s="20">
        <v>1606</v>
      </c>
      <c r="X650" s="18">
        <v>11</v>
      </c>
      <c r="AC650" s="18" t="s">
        <v>202</v>
      </c>
      <c r="AH650" s="18" t="s">
        <v>68</v>
      </c>
      <c r="AI650" s="18" t="s">
        <v>68</v>
      </c>
    </row>
    <row r="651" spans="1:52" x14ac:dyDescent="0.2">
      <c r="A651" s="17" t="s">
        <v>2884</v>
      </c>
      <c r="B651" s="28">
        <v>1151635</v>
      </c>
      <c r="C651" s="23" t="s">
        <v>800</v>
      </c>
      <c r="D651" s="28" t="s">
        <v>2885</v>
      </c>
      <c r="E651" s="18" t="s">
        <v>2886</v>
      </c>
      <c r="F651" s="24">
        <v>9125676.5600000005</v>
      </c>
      <c r="G651" s="24">
        <v>130366808</v>
      </c>
      <c r="H651" s="18" t="s">
        <v>73</v>
      </c>
      <c r="J651" s="18" t="s">
        <v>63</v>
      </c>
      <c r="K651" s="32" t="s">
        <v>64</v>
      </c>
      <c r="L651" s="18" t="s">
        <v>66</v>
      </c>
      <c r="M651" s="18">
        <v>20120529</v>
      </c>
      <c r="O651" s="18" t="s">
        <v>101</v>
      </c>
      <c r="U651" s="34">
        <v>16260825</v>
      </c>
      <c r="V651" s="34">
        <v>1067996.5</v>
      </c>
      <c r="W651" s="20">
        <v>1321</v>
      </c>
      <c r="X651" s="18">
        <v>11</v>
      </c>
      <c r="AB651" s="18" t="s">
        <v>111</v>
      </c>
      <c r="AC651" s="18" t="s">
        <v>1286</v>
      </c>
      <c r="AH651" s="18" t="s">
        <v>68</v>
      </c>
      <c r="AJ651" s="18" t="s">
        <v>68</v>
      </c>
    </row>
    <row r="652" spans="1:52" x14ac:dyDescent="0.2">
      <c r="A652" s="17" t="s">
        <v>3661</v>
      </c>
      <c r="B652" s="28">
        <v>1187605</v>
      </c>
      <c r="C652" s="23" t="s">
        <v>800</v>
      </c>
      <c r="D652" s="28" t="s">
        <v>3662</v>
      </c>
      <c r="E652" s="18" t="s">
        <v>3663</v>
      </c>
      <c r="F652" s="24">
        <v>55226810.369999997</v>
      </c>
      <c r="G652" s="24">
        <v>34733843</v>
      </c>
      <c r="H652" s="18" t="s">
        <v>73</v>
      </c>
      <c r="J652" s="18" t="s">
        <v>65</v>
      </c>
      <c r="K652" s="32" t="s">
        <v>64</v>
      </c>
      <c r="L652" s="18" t="s">
        <v>100</v>
      </c>
      <c r="M652" s="18">
        <v>20231201</v>
      </c>
      <c r="U652" s="34">
        <v>10394817</v>
      </c>
      <c r="V652" s="34">
        <v>22726272</v>
      </c>
      <c r="W652" s="20">
        <v>37097</v>
      </c>
      <c r="X652" s="18">
        <v>11</v>
      </c>
      <c r="AF652" s="18" t="s">
        <v>3664</v>
      </c>
      <c r="AU652" s="18" t="s">
        <v>68</v>
      </c>
      <c r="AZ652" s="17" t="s">
        <v>435</v>
      </c>
    </row>
    <row r="653" spans="1:52" x14ac:dyDescent="0.2">
      <c r="A653" s="17" t="s">
        <v>2665</v>
      </c>
      <c r="B653" s="28">
        <v>1137615</v>
      </c>
      <c r="C653" s="23" t="s">
        <v>800</v>
      </c>
      <c r="D653" s="28" t="s">
        <v>3761</v>
      </c>
      <c r="E653" s="18" t="s">
        <v>3762</v>
      </c>
      <c r="F653" s="24">
        <v>87283036.359999999</v>
      </c>
      <c r="G653" s="24">
        <v>185708588</v>
      </c>
      <c r="H653" s="18" t="s">
        <v>73</v>
      </c>
      <c r="J653" s="18" t="s">
        <v>63</v>
      </c>
      <c r="K653" s="32" t="s">
        <v>64</v>
      </c>
      <c r="L653" s="18" t="s">
        <v>965</v>
      </c>
      <c r="M653" s="18">
        <v>20220818</v>
      </c>
      <c r="O653" s="18" t="s">
        <v>93</v>
      </c>
      <c r="Q653" s="18" t="s">
        <v>68</v>
      </c>
      <c r="U653" s="34">
        <v>61451174</v>
      </c>
      <c r="V653" s="34">
        <v>55719762</v>
      </c>
      <c r="W653" s="20">
        <v>37704</v>
      </c>
      <c r="X653" s="18">
        <v>11</v>
      </c>
      <c r="Y653" s="18" t="s">
        <v>1010</v>
      </c>
      <c r="AB653" s="18" t="s">
        <v>65</v>
      </c>
      <c r="AE653" s="18" t="s">
        <v>1355</v>
      </c>
      <c r="AJ653" s="18" t="s">
        <v>68</v>
      </c>
      <c r="AK653" s="18" t="s">
        <v>68</v>
      </c>
      <c r="AN653" s="18" t="s">
        <v>68</v>
      </c>
      <c r="AZ653" s="17" t="s">
        <v>219</v>
      </c>
    </row>
    <row r="654" spans="1:52" x14ac:dyDescent="0.2">
      <c r="A654" s="17" t="s">
        <v>3503</v>
      </c>
      <c r="B654" s="28">
        <v>1185285</v>
      </c>
      <c r="C654" s="23" t="s">
        <v>800</v>
      </c>
      <c r="D654" s="28" t="s">
        <v>3764</v>
      </c>
      <c r="E654" s="18" t="s">
        <v>3765</v>
      </c>
      <c r="F654" s="24">
        <v>15454311.390000001</v>
      </c>
      <c r="G654" s="24">
        <v>31539411</v>
      </c>
      <c r="H654" s="18" t="s">
        <v>73</v>
      </c>
      <c r="J654" s="18" t="s">
        <v>63</v>
      </c>
      <c r="K654" s="32" t="s">
        <v>64</v>
      </c>
      <c r="L654" s="18" t="s">
        <v>100</v>
      </c>
      <c r="M654" s="18">
        <v>20210827</v>
      </c>
      <c r="U654" s="34">
        <v>1679570</v>
      </c>
      <c r="V654" s="34">
        <v>625648.5</v>
      </c>
      <c r="W654" s="20">
        <v>272</v>
      </c>
      <c r="X654" s="18">
        <v>8</v>
      </c>
      <c r="AB654" s="18" t="s">
        <v>1036</v>
      </c>
      <c r="AJ654" s="18" t="s">
        <v>68</v>
      </c>
      <c r="AZ654" s="17" t="s">
        <v>3766</v>
      </c>
    </row>
    <row r="655" spans="1:52" x14ac:dyDescent="0.2">
      <c r="A655" s="17" t="s">
        <v>1665</v>
      </c>
      <c r="B655" s="28">
        <v>34360</v>
      </c>
      <c r="C655" s="23" t="s">
        <v>800</v>
      </c>
      <c r="D655" s="28" t="s">
        <v>1666</v>
      </c>
      <c r="E655" s="18" t="s">
        <v>1667</v>
      </c>
      <c r="F655" s="24">
        <v>444239.9</v>
      </c>
      <c r="G655" s="24">
        <v>8884798</v>
      </c>
      <c r="H655" s="18" t="s">
        <v>73</v>
      </c>
      <c r="J655" s="18" t="s">
        <v>63</v>
      </c>
      <c r="K655" s="32" t="s">
        <v>64</v>
      </c>
      <c r="U655" s="34">
        <v>2717524</v>
      </c>
      <c r="V655" s="34">
        <v>119010</v>
      </c>
      <c r="W655" s="20">
        <v>135</v>
      </c>
      <c r="X655" s="18">
        <v>11</v>
      </c>
    </row>
    <row r="656" spans="1:52" x14ac:dyDescent="0.2">
      <c r="A656" s="17" t="s">
        <v>2234</v>
      </c>
      <c r="B656" s="28">
        <v>1115632</v>
      </c>
      <c r="C656" s="23" t="s">
        <v>800</v>
      </c>
      <c r="D656" s="28" t="s">
        <v>2235</v>
      </c>
      <c r="E656" s="18" t="s">
        <v>2236</v>
      </c>
      <c r="F656" s="24">
        <v>6297577.3300000001</v>
      </c>
      <c r="G656" s="24">
        <v>57250703</v>
      </c>
      <c r="H656" s="18" t="s">
        <v>73</v>
      </c>
      <c r="J656" s="18" t="s">
        <v>63</v>
      </c>
      <c r="K656" s="32" t="s">
        <v>64</v>
      </c>
      <c r="L656" s="18" t="s">
        <v>891</v>
      </c>
      <c r="M656" s="18">
        <v>20090720</v>
      </c>
      <c r="O656" s="18" t="s">
        <v>101</v>
      </c>
      <c r="P656" s="18" t="s">
        <v>68</v>
      </c>
      <c r="U656" s="34">
        <v>11667893</v>
      </c>
      <c r="V656" s="34">
        <v>1304358.5</v>
      </c>
      <c r="W656" s="20">
        <v>1458</v>
      </c>
      <c r="X656" s="18">
        <v>11</v>
      </c>
      <c r="AB656" s="18" t="s">
        <v>1022</v>
      </c>
      <c r="AH656" s="18" t="s">
        <v>68</v>
      </c>
      <c r="AK656" s="18" t="s">
        <v>68</v>
      </c>
    </row>
    <row r="657" spans="1:52" x14ac:dyDescent="0.2">
      <c r="A657" s="17" t="s">
        <v>2273</v>
      </c>
      <c r="B657" s="28">
        <v>1116553</v>
      </c>
      <c r="C657" s="23" t="s">
        <v>800</v>
      </c>
      <c r="D657" s="28" t="s">
        <v>2274</v>
      </c>
      <c r="E657" s="18" t="s">
        <v>2275</v>
      </c>
      <c r="F657" s="24">
        <v>5039447.5999999996</v>
      </c>
      <c r="G657" s="24">
        <v>50394476</v>
      </c>
      <c r="H657" s="18" t="s">
        <v>73</v>
      </c>
      <c r="J657" s="18" t="s">
        <v>65</v>
      </c>
      <c r="K657" s="32" t="s">
        <v>64</v>
      </c>
      <c r="L657" s="18" t="s">
        <v>930</v>
      </c>
      <c r="M657" s="18">
        <v>20130903</v>
      </c>
      <c r="O657" s="18" t="s">
        <v>101</v>
      </c>
      <c r="P657" s="18" t="s">
        <v>68</v>
      </c>
      <c r="U657" s="34">
        <v>12474576</v>
      </c>
      <c r="V657" s="34">
        <v>1489959</v>
      </c>
      <c r="W657" s="20">
        <v>1984</v>
      </c>
      <c r="X657" s="18">
        <v>11</v>
      </c>
      <c r="AB657" s="18" t="s">
        <v>241</v>
      </c>
      <c r="AH657" s="18" t="s">
        <v>68</v>
      </c>
      <c r="AJ657" s="18" t="s">
        <v>68</v>
      </c>
    </row>
    <row r="658" spans="1:52" x14ac:dyDescent="0.2">
      <c r="A658" s="17" t="s">
        <v>2949</v>
      </c>
      <c r="B658" s="28">
        <v>1155086</v>
      </c>
      <c r="C658" s="23" t="s">
        <v>800</v>
      </c>
      <c r="D658" s="28" t="s">
        <v>2950</v>
      </c>
      <c r="E658" s="18" t="s">
        <v>2951</v>
      </c>
      <c r="F658" s="24">
        <v>2124817.625</v>
      </c>
      <c r="G658" s="24">
        <v>60709075</v>
      </c>
      <c r="H658" s="18" t="s">
        <v>73</v>
      </c>
      <c r="J658" s="18" t="s">
        <v>63</v>
      </c>
      <c r="K658" s="32" t="s">
        <v>64</v>
      </c>
      <c r="L658" s="18" t="s">
        <v>66</v>
      </c>
      <c r="M658" s="18">
        <v>20121211</v>
      </c>
      <c r="U658" s="34">
        <v>4185671</v>
      </c>
      <c r="V658" s="34">
        <v>110821.5</v>
      </c>
      <c r="W658" s="20">
        <v>241</v>
      </c>
      <c r="X658" s="18">
        <v>11</v>
      </c>
      <c r="AB658" s="18" t="s">
        <v>63</v>
      </c>
      <c r="AF658" s="18" t="s">
        <v>176</v>
      </c>
      <c r="AH658" s="18" t="s">
        <v>68</v>
      </c>
    </row>
    <row r="659" spans="1:52" x14ac:dyDescent="0.2">
      <c r="A659" s="17" t="s">
        <v>1675</v>
      </c>
      <c r="B659" s="28">
        <v>1060173</v>
      </c>
      <c r="C659" s="23" t="s">
        <v>800</v>
      </c>
      <c r="D659" s="28" t="s">
        <v>1676</v>
      </c>
      <c r="E659" s="18" t="s">
        <v>1677</v>
      </c>
      <c r="F659" s="24">
        <v>17028172.899999999</v>
      </c>
      <c r="G659" s="24">
        <v>170281729</v>
      </c>
      <c r="H659" s="18" t="s">
        <v>73</v>
      </c>
      <c r="J659" s="18" t="s">
        <v>182</v>
      </c>
      <c r="K659" s="32" t="s">
        <v>64</v>
      </c>
      <c r="N659" s="18" t="s">
        <v>1678</v>
      </c>
      <c r="O659" s="18" t="s">
        <v>101</v>
      </c>
      <c r="P659" s="18" t="s">
        <v>68</v>
      </c>
      <c r="U659" s="34">
        <v>29071453</v>
      </c>
      <c r="V659" s="34">
        <v>2498312</v>
      </c>
      <c r="W659" s="20">
        <v>2917</v>
      </c>
      <c r="X659" s="18">
        <v>11</v>
      </c>
      <c r="AB659" s="18" t="s">
        <v>230</v>
      </c>
      <c r="AH659" s="18" t="s">
        <v>68</v>
      </c>
    </row>
    <row r="660" spans="1:52" x14ac:dyDescent="0.2">
      <c r="A660" s="17" t="s">
        <v>944</v>
      </c>
      <c r="B660" s="28">
        <v>1020424</v>
      </c>
      <c r="C660" s="23" t="s">
        <v>800</v>
      </c>
      <c r="D660" s="28" t="s">
        <v>945</v>
      </c>
      <c r="E660" s="18" t="s">
        <v>946</v>
      </c>
      <c r="F660" s="24">
        <v>10020554.984999999</v>
      </c>
      <c r="G660" s="24">
        <v>33967983</v>
      </c>
      <c r="H660" s="18" t="s">
        <v>73</v>
      </c>
      <c r="J660" s="18" t="s">
        <v>63</v>
      </c>
      <c r="K660" s="32" t="s">
        <v>64</v>
      </c>
      <c r="L660" s="18" t="s">
        <v>906</v>
      </c>
      <c r="M660" s="18">
        <v>20090817</v>
      </c>
      <c r="O660" s="18" t="s">
        <v>101</v>
      </c>
      <c r="P660" s="18" t="s">
        <v>68</v>
      </c>
      <c r="U660" s="34">
        <v>2033955</v>
      </c>
      <c r="V660" s="34">
        <v>705217.5</v>
      </c>
      <c r="W660" s="20">
        <v>1235</v>
      </c>
      <c r="X660" s="18">
        <v>11</v>
      </c>
      <c r="AF660" s="18" t="s">
        <v>130</v>
      </c>
      <c r="AT660" s="18" t="s">
        <v>68</v>
      </c>
    </row>
    <row r="661" spans="1:52" x14ac:dyDescent="0.2">
      <c r="A661" s="17" t="s">
        <v>1679</v>
      </c>
      <c r="B661" s="28">
        <v>1094712</v>
      </c>
      <c r="C661" s="23" t="s">
        <v>800</v>
      </c>
      <c r="D661" s="28" t="s">
        <v>1680</v>
      </c>
      <c r="E661" s="18" t="s">
        <v>1681</v>
      </c>
      <c r="F661" s="24">
        <v>16074969.960000001</v>
      </c>
      <c r="G661" s="24">
        <v>57410607</v>
      </c>
      <c r="H661" s="18" t="s">
        <v>73</v>
      </c>
      <c r="J661" s="18" t="s">
        <v>65</v>
      </c>
      <c r="K661" s="32" t="s">
        <v>64</v>
      </c>
      <c r="L661" s="18" t="s">
        <v>891</v>
      </c>
      <c r="M661" s="18">
        <v>20050603</v>
      </c>
      <c r="O661" s="18" t="s">
        <v>101</v>
      </c>
      <c r="P661" s="18" t="s">
        <v>68</v>
      </c>
      <c r="U661" s="34">
        <v>122524897</v>
      </c>
      <c r="V661" s="34">
        <v>4790372.5</v>
      </c>
      <c r="W661" s="20">
        <v>4823</v>
      </c>
      <c r="X661" s="18">
        <v>11</v>
      </c>
      <c r="AB661" s="18" t="s">
        <v>193</v>
      </c>
      <c r="AU661" s="18" t="s">
        <v>68</v>
      </c>
    </row>
    <row r="662" spans="1:52" x14ac:dyDescent="0.2">
      <c r="A662" s="17" t="s">
        <v>3589</v>
      </c>
      <c r="B662" s="28">
        <v>1186050</v>
      </c>
      <c r="C662" s="23" t="s">
        <v>800</v>
      </c>
      <c r="D662" s="28" t="s">
        <v>3770</v>
      </c>
      <c r="E662" s="18" t="s">
        <v>3771</v>
      </c>
      <c r="F662" s="24">
        <v>9631710</v>
      </c>
      <c r="G662" s="24">
        <v>35673000</v>
      </c>
      <c r="H662" s="18" t="s">
        <v>73</v>
      </c>
      <c r="J662" s="18" t="s">
        <v>224</v>
      </c>
      <c r="K662" s="32" t="s">
        <v>12</v>
      </c>
      <c r="L662" s="18" t="s">
        <v>66</v>
      </c>
      <c r="M662" s="18">
        <v>20220509</v>
      </c>
      <c r="S662" s="18" t="s">
        <v>545</v>
      </c>
      <c r="U662" s="34">
        <v>2416511</v>
      </c>
      <c r="V662" s="34">
        <v>663049.5</v>
      </c>
      <c r="W662" s="20">
        <v>527</v>
      </c>
      <c r="X662" s="18">
        <v>8</v>
      </c>
      <c r="AF662" s="18" t="s">
        <v>1907</v>
      </c>
      <c r="AZ662" s="17" t="s">
        <v>3766</v>
      </c>
    </row>
    <row r="663" spans="1:52" x14ac:dyDescent="0.2">
      <c r="A663" s="17" t="s">
        <v>2541</v>
      </c>
      <c r="B663" s="28">
        <v>1138406</v>
      </c>
      <c r="C663" s="23" t="s">
        <v>800</v>
      </c>
      <c r="D663" s="28" t="s">
        <v>2542</v>
      </c>
      <c r="E663" s="18" t="s">
        <v>2543</v>
      </c>
      <c r="F663" s="24">
        <v>116189197.73999999</v>
      </c>
      <c r="G663" s="24">
        <v>133550802</v>
      </c>
      <c r="H663" s="18" t="s">
        <v>73</v>
      </c>
      <c r="J663" s="18" t="s">
        <v>65</v>
      </c>
      <c r="K663" s="32" t="s">
        <v>64</v>
      </c>
      <c r="L663" s="18" t="s">
        <v>891</v>
      </c>
      <c r="M663" s="18">
        <v>20120125</v>
      </c>
      <c r="O663" s="18" t="s">
        <v>101</v>
      </c>
      <c r="P663" s="18" t="s">
        <v>68</v>
      </c>
      <c r="Q663" s="18" t="s">
        <v>68</v>
      </c>
      <c r="U663" s="34">
        <v>52894124</v>
      </c>
      <c r="V663" s="34">
        <v>38057217.5</v>
      </c>
      <c r="W663" s="20">
        <v>28401</v>
      </c>
      <c r="X663" s="18">
        <v>11</v>
      </c>
      <c r="AB663" s="18" t="s">
        <v>182</v>
      </c>
      <c r="AT663" s="18" t="s">
        <v>68</v>
      </c>
    </row>
    <row r="664" spans="1:52" x14ac:dyDescent="0.2">
      <c r="A664" s="17" t="s">
        <v>3224</v>
      </c>
      <c r="B664" s="28">
        <v>1181305</v>
      </c>
      <c r="C664" s="23" t="s">
        <v>800</v>
      </c>
      <c r="D664" s="28" t="s">
        <v>3225</v>
      </c>
      <c r="E664" s="18" t="s">
        <v>3226</v>
      </c>
      <c r="F664" s="24">
        <v>20928757.559999999</v>
      </c>
      <c r="G664" s="24">
        <v>174406313</v>
      </c>
      <c r="H664" s="18" t="s">
        <v>73</v>
      </c>
      <c r="J664" s="18" t="s">
        <v>65</v>
      </c>
      <c r="K664" s="32" t="s">
        <v>64</v>
      </c>
      <c r="L664" s="18" t="s">
        <v>100</v>
      </c>
      <c r="M664" s="18">
        <v>20180601</v>
      </c>
      <c r="O664" s="18" t="s">
        <v>101</v>
      </c>
      <c r="U664" s="34">
        <v>31974213</v>
      </c>
      <c r="V664" s="34">
        <v>4409841</v>
      </c>
      <c r="W664" s="20">
        <v>3356</v>
      </c>
      <c r="X664" s="18">
        <v>11</v>
      </c>
      <c r="AB664" s="18" t="s">
        <v>182</v>
      </c>
      <c r="AI664" s="18" t="s">
        <v>68</v>
      </c>
      <c r="AK664" s="18" t="s">
        <v>68</v>
      </c>
    </row>
    <row r="665" spans="1:52" x14ac:dyDescent="0.2">
      <c r="A665" s="17" t="s">
        <v>2320</v>
      </c>
      <c r="B665" s="28">
        <v>1118018</v>
      </c>
      <c r="C665" s="23" t="s">
        <v>800</v>
      </c>
      <c r="D665" s="28" t="s">
        <v>2321</v>
      </c>
      <c r="E665" s="18" t="s">
        <v>2322</v>
      </c>
      <c r="F665" s="24">
        <v>759183.12</v>
      </c>
      <c r="G665" s="24">
        <v>75918312</v>
      </c>
      <c r="H665" s="18" t="s">
        <v>73</v>
      </c>
      <c r="J665" s="18" t="s">
        <v>63</v>
      </c>
      <c r="K665" s="32" t="s">
        <v>64</v>
      </c>
      <c r="L665" s="18" t="s">
        <v>891</v>
      </c>
      <c r="M665" s="18">
        <v>20110104</v>
      </c>
      <c r="O665" s="18" t="s">
        <v>101</v>
      </c>
      <c r="P665" s="18" t="s">
        <v>68</v>
      </c>
      <c r="U665" s="34">
        <v>8947046</v>
      </c>
      <c r="V665" s="34">
        <v>128541</v>
      </c>
      <c r="W665" s="20">
        <v>277</v>
      </c>
      <c r="X665" s="18">
        <v>11</v>
      </c>
      <c r="AC665" s="18" t="s">
        <v>97</v>
      </c>
      <c r="AI665" s="18" t="s">
        <v>68</v>
      </c>
    </row>
    <row r="666" spans="1:52" x14ac:dyDescent="0.2">
      <c r="A666" s="17" t="s">
        <v>1682</v>
      </c>
      <c r="B666" s="28">
        <v>1023132</v>
      </c>
      <c r="C666" s="23" t="s">
        <v>800</v>
      </c>
      <c r="D666" s="28" t="s">
        <v>1683</v>
      </c>
      <c r="E666" s="18" t="s">
        <v>1684</v>
      </c>
      <c r="F666" s="24">
        <v>8959791.1999999993</v>
      </c>
      <c r="G666" s="24">
        <v>55998695</v>
      </c>
      <c r="H666" s="18" t="s">
        <v>73</v>
      </c>
      <c r="J666" s="18" t="s">
        <v>127</v>
      </c>
      <c r="K666" s="32" t="s">
        <v>12</v>
      </c>
      <c r="L666" s="18" t="s">
        <v>100</v>
      </c>
      <c r="M666" s="18">
        <v>19980325</v>
      </c>
      <c r="S666" s="18" t="s">
        <v>1685</v>
      </c>
      <c r="U666" s="34">
        <v>22673699</v>
      </c>
      <c r="V666" s="34">
        <v>1563405</v>
      </c>
      <c r="W666" s="20">
        <v>1345</v>
      </c>
      <c r="X666" s="18">
        <v>11</v>
      </c>
      <c r="AB666" s="18" t="s">
        <v>65</v>
      </c>
      <c r="AC666" s="18" t="s">
        <v>202</v>
      </c>
      <c r="AH666" s="18" t="s">
        <v>68</v>
      </c>
      <c r="AI666" s="18" t="s">
        <v>68</v>
      </c>
    </row>
    <row r="667" spans="1:52" x14ac:dyDescent="0.2">
      <c r="A667" s="17" t="s">
        <v>2618</v>
      </c>
      <c r="B667" s="28">
        <v>1139030</v>
      </c>
      <c r="C667" s="23" t="s">
        <v>800</v>
      </c>
      <c r="D667" s="28" t="s">
        <v>2619</v>
      </c>
      <c r="E667" s="18" t="s">
        <v>2620</v>
      </c>
      <c r="F667" s="24">
        <v>5286095.32</v>
      </c>
      <c r="G667" s="24">
        <v>96110824</v>
      </c>
      <c r="H667" s="18" t="s">
        <v>73</v>
      </c>
      <c r="J667" s="18" t="s">
        <v>63</v>
      </c>
      <c r="K667" s="32" t="s">
        <v>64</v>
      </c>
      <c r="L667" s="18" t="s">
        <v>66</v>
      </c>
      <c r="M667" s="18">
        <v>20110228</v>
      </c>
      <c r="U667" s="34">
        <v>5672814</v>
      </c>
      <c r="V667" s="34">
        <v>401190.5</v>
      </c>
      <c r="W667" s="20">
        <v>1018</v>
      </c>
      <c r="X667" s="18">
        <v>11</v>
      </c>
      <c r="AB667" s="18" t="s">
        <v>81</v>
      </c>
      <c r="AH667" s="18" t="s">
        <v>68</v>
      </c>
      <c r="AJ667" s="18" t="s">
        <v>68</v>
      </c>
      <c r="AQ667" s="18" t="s">
        <v>68</v>
      </c>
      <c r="AT667" s="18" t="s">
        <v>68</v>
      </c>
    </row>
    <row r="668" spans="1:52" x14ac:dyDescent="0.2">
      <c r="A668" s="17" t="s">
        <v>1863</v>
      </c>
      <c r="B668" s="28">
        <v>38823</v>
      </c>
      <c r="C668" s="23" t="s">
        <v>800</v>
      </c>
      <c r="D668" s="28" t="s">
        <v>1864</v>
      </c>
      <c r="E668" s="18" t="s">
        <v>1865</v>
      </c>
      <c r="F668" s="24">
        <v>556898.5</v>
      </c>
      <c r="G668" s="24">
        <v>27844925</v>
      </c>
      <c r="H668" s="18" t="s">
        <v>73</v>
      </c>
      <c r="J668" s="18" t="s">
        <v>63</v>
      </c>
      <c r="K668" s="32" t="s">
        <v>64</v>
      </c>
      <c r="U668" s="34">
        <v>3474598</v>
      </c>
      <c r="V668" s="34">
        <v>112030</v>
      </c>
      <c r="W668" s="20">
        <v>215</v>
      </c>
      <c r="X668" s="18">
        <v>11</v>
      </c>
      <c r="AB668" s="18" t="s">
        <v>111</v>
      </c>
      <c r="AH668" s="18" t="s">
        <v>68</v>
      </c>
    </row>
    <row r="669" spans="1:52" x14ac:dyDescent="0.2">
      <c r="A669" s="17" t="s">
        <v>1686</v>
      </c>
      <c r="B669" s="28">
        <v>1063785</v>
      </c>
      <c r="C669" s="23" t="s">
        <v>800</v>
      </c>
      <c r="D669" s="28" t="s">
        <v>1687</v>
      </c>
      <c r="E669" s="18" t="s">
        <v>1688</v>
      </c>
      <c r="F669" s="24">
        <v>20015130.199999999</v>
      </c>
      <c r="G669" s="24">
        <v>58868030</v>
      </c>
      <c r="H669" s="18" t="s">
        <v>73</v>
      </c>
      <c r="J669" s="18" t="s">
        <v>63</v>
      </c>
      <c r="K669" s="32" t="s">
        <v>64</v>
      </c>
      <c r="L669" s="18" t="s">
        <v>100</v>
      </c>
      <c r="M669" s="18">
        <v>20050217</v>
      </c>
      <c r="U669" s="34">
        <v>3149676</v>
      </c>
      <c r="V669" s="34">
        <v>1292857</v>
      </c>
      <c r="W669" s="20">
        <v>813</v>
      </c>
      <c r="X669" s="18">
        <v>11</v>
      </c>
      <c r="AB669" s="18" t="s">
        <v>63</v>
      </c>
      <c r="AH669" s="18" t="s">
        <v>68</v>
      </c>
      <c r="AI669" s="18" t="s">
        <v>68</v>
      </c>
      <c r="AJ669" s="18" t="s">
        <v>68</v>
      </c>
    </row>
    <row r="670" spans="1:52" x14ac:dyDescent="0.2">
      <c r="A670" s="17" t="s">
        <v>1947</v>
      </c>
      <c r="B670" s="28">
        <v>14414</v>
      </c>
      <c r="C670" s="23" t="s">
        <v>800</v>
      </c>
      <c r="D670" s="28" t="s">
        <v>1948</v>
      </c>
      <c r="E670" s="18" t="s">
        <v>1949</v>
      </c>
      <c r="F670" s="24">
        <v>3627627.43</v>
      </c>
      <c r="G670" s="24">
        <v>103646498</v>
      </c>
      <c r="H670" s="18" t="s">
        <v>73</v>
      </c>
      <c r="J670" s="18" t="s">
        <v>182</v>
      </c>
      <c r="K670" s="32" t="s">
        <v>64</v>
      </c>
      <c r="O670" s="18" t="s">
        <v>101</v>
      </c>
      <c r="U670" s="34">
        <v>11253680</v>
      </c>
      <c r="V670" s="34">
        <v>562819</v>
      </c>
      <c r="W670" s="20">
        <v>956</v>
      </c>
      <c r="X670" s="18">
        <v>11</v>
      </c>
      <c r="AB670" s="18" t="s">
        <v>182</v>
      </c>
      <c r="AH670" s="18" t="s">
        <v>68</v>
      </c>
    </row>
    <row r="671" spans="1:52" x14ac:dyDescent="0.2">
      <c r="A671" s="17" t="s">
        <v>3520</v>
      </c>
      <c r="B671" s="28">
        <v>1185300</v>
      </c>
      <c r="C671" s="23" t="s">
        <v>800</v>
      </c>
      <c r="D671" s="28" t="s">
        <v>3521</v>
      </c>
      <c r="E671" s="18" t="s">
        <v>3522</v>
      </c>
      <c r="F671" s="24">
        <v>6859272</v>
      </c>
      <c r="G671" s="24">
        <v>42870450</v>
      </c>
      <c r="H671" s="18" t="s">
        <v>73</v>
      </c>
      <c r="J671" s="18" t="s">
        <v>63</v>
      </c>
      <c r="K671" s="32" t="s">
        <v>64</v>
      </c>
      <c r="L671" s="18" t="s">
        <v>891</v>
      </c>
      <c r="M671" s="18">
        <v>20240318</v>
      </c>
      <c r="P671" s="18" t="s">
        <v>68</v>
      </c>
      <c r="U671" s="34">
        <v>4883372</v>
      </c>
      <c r="V671" s="34">
        <v>765386.5</v>
      </c>
      <c r="W671" s="20">
        <v>835</v>
      </c>
      <c r="X671" s="18">
        <v>9</v>
      </c>
      <c r="AB671" s="18" t="s">
        <v>63</v>
      </c>
      <c r="AJ671" s="18" t="s">
        <v>68</v>
      </c>
    </row>
    <row r="672" spans="1:52" x14ac:dyDescent="0.2">
      <c r="A672" s="17" t="s">
        <v>3614</v>
      </c>
      <c r="B672" s="28">
        <v>1186185</v>
      </c>
      <c r="C672" s="23" t="s">
        <v>800</v>
      </c>
      <c r="D672" s="28" t="s">
        <v>3615</v>
      </c>
      <c r="E672" s="18" t="s">
        <v>3616</v>
      </c>
      <c r="F672" s="24">
        <v>670955.06999999995</v>
      </c>
      <c r="G672" s="24">
        <v>44730338</v>
      </c>
      <c r="H672" s="18" t="s">
        <v>73</v>
      </c>
      <c r="J672" s="18" t="s">
        <v>63</v>
      </c>
      <c r="K672" s="32" t="s">
        <v>64</v>
      </c>
      <c r="L672" s="18" t="s">
        <v>66</v>
      </c>
      <c r="M672" s="18">
        <v>20220815</v>
      </c>
      <c r="U672" s="34">
        <v>2827002</v>
      </c>
      <c r="V672" s="34">
        <v>93273</v>
      </c>
      <c r="W672" s="20">
        <v>114</v>
      </c>
      <c r="X672" s="18">
        <v>11</v>
      </c>
    </row>
    <row r="673" spans="1:47" x14ac:dyDescent="0.2">
      <c r="A673" s="17" t="s">
        <v>2808</v>
      </c>
      <c r="B673" s="28">
        <v>1152440</v>
      </c>
      <c r="C673" s="23" t="s">
        <v>800</v>
      </c>
      <c r="D673" s="28" t="s">
        <v>2809</v>
      </c>
      <c r="E673" s="18" t="s">
        <v>2810</v>
      </c>
      <c r="F673" s="24">
        <v>14139118.779999999</v>
      </c>
      <c r="G673" s="24">
        <v>97511164</v>
      </c>
      <c r="H673" s="18" t="s">
        <v>73</v>
      </c>
      <c r="J673" s="18" t="s">
        <v>63</v>
      </c>
      <c r="K673" s="32" t="s">
        <v>64</v>
      </c>
      <c r="L673" s="18" t="s">
        <v>100</v>
      </c>
      <c r="M673" s="18">
        <v>20111209</v>
      </c>
      <c r="U673" s="34">
        <v>22700019</v>
      </c>
      <c r="V673" s="34">
        <v>2485021.5</v>
      </c>
      <c r="W673" s="20">
        <v>1857</v>
      </c>
      <c r="X673" s="18">
        <v>11</v>
      </c>
      <c r="AB673" s="18" t="s">
        <v>2811</v>
      </c>
      <c r="AH673" s="18" t="s">
        <v>68</v>
      </c>
    </row>
    <row r="674" spans="1:47" x14ac:dyDescent="0.2">
      <c r="A674" s="17" t="s">
        <v>1692</v>
      </c>
      <c r="B674" s="28">
        <v>1074424</v>
      </c>
      <c r="C674" s="23" t="s">
        <v>800</v>
      </c>
      <c r="D674" s="28" t="s">
        <v>1693</v>
      </c>
      <c r="E674" s="18" t="s">
        <v>1694</v>
      </c>
      <c r="F674" s="24">
        <v>80415921.114999995</v>
      </c>
      <c r="G674" s="24">
        <v>342195409</v>
      </c>
      <c r="H674" s="18" t="s">
        <v>73</v>
      </c>
      <c r="J674" s="18" t="s">
        <v>182</v>
      </c>
      <c r="K674" s="32" t="s">
        <v>64</v>
      </c>
      <c r="O674" s="18" t="s">
        <v>101</v>
      </c>
      <c r="Q674" s="18" t="s">
        <v>68</v>
      </c>
      <c r="U674" s="34">
        <v>50034152</v>
      </c>
      <c r="V674" s="34">
        <v>9982011.5</v>
      </c>
      <c r="W674" s="20">
        <v>6721</v>
      </c>
      <c r="X674" s="18">
        <v>11</v>
      </c>
      <c r="AB674" s="18" t="s">
        <v>182</v>
      </c>
      <c r="AH674" s="18" t="s">
        <v>68</v>
      </c>
    </row>
    <row r="675" spans="1:47" x14ac:dyDescent="0.2">
      <c r="A675" s="17" t="s">
        <v>1695</v>
      </c>
      <c r="B675" s="28">
        <v>1003178</v>
      </c>
      <c r="C675" s="23" t="s">
        <v>800</v>
      </c>
      <c r="D675" s="28" t="s">
        <v>1696</v>
      </c>
      <c r="E675" s="18" t="s">
        <v>1697</v>
      </c>
      <c r="F675" s="24">
        <v>8592911.3599999994</v>
      </c>
      <c r="G675" s="24">
        <v>107411392</v>
      </c>
      <c r="H675" s="18" t="s">
        <v>73</v>
      </c>
      <c r="J675" s="18" t="s">
        <v>63</v>
      </c>
      <c r="K675" s="32" t="s">
        <v>64</v>
      </c>
      <c r="U675" s="34">
        <v>26909283</v>
      </c>
      <c r="V675" s="34">
        <v>2548232</v>
      </c>
      <c r="W675" s="20">
        <v>2444</v>
      </c>
      <c r="X675" s="18">
        <v>11</v>
      </c>
      <c r="AC675" s="18" t="s">
        <v>1059</v>
      </c>
      <c r="AH675" s="18" t="s">
        <v>68</v>
      </c>
      <c r="AI675" s="18" t="s">
        <v>68</v>
      </c>
    </row>
    <row r="676" spans="1:47" x14ac:dyDescent="0.2">
      <c r="A676" s="17" t="s">
        <v>1173</v>
      </c>
      <c r="B676" s="28">
        <v>29318</v>
      </c>
      <c r="C676" s="23" t="s">
        <v>800</v>
      </c>
      <c r="D676" s="28" t="s">
        <v>1174</v>
      </c>
      <c r="E676" s="18" t="s">
        <v>1175</v>
      </c>
      <c r="F676" s="24">
        <v>1040007.12</v>
      </c>
      <c r="G676" s="24">
        <v>26000178</v>
      </c>
      <c r="H676" s="18" t="s">
        <v>73</v>
      </c>
      <c r="J676" s="18" t="s">
        <v>63</v>
      </c>
      <c r="K676" s="32" t="s">
        <v>64</v>
      </c>
      <c r="U676" s="34">
        <v>344226</v>
      </c>
      <c r="V676" s="34">
        <v>14464.5</v>
      </c>
      <c r="W676" s="20">
        <v>53</v>
      </c>
      <c r="X676" s="18">
        <v>11</v>
      </c>
    </row>
    <row r="677" spans="1:47" x14ac:dyDescent="0.2">
      <c r="A677" s="17" t="s">
        <v>3463</v>
      </c>
      <c r="B677" s="28">
        <v>1184465</v>
      </c>
      <c r="C677" s="23" t="s">
        <v>800</v>
      </c>
      <c r="D677" s="28" t="s">
        <v>3464</v>
      </c>
      <c r="E677" s="18" t="s">
        <v>3465</v>
      </c>
      <c r="F677" s="24">
        <v>28960196.300000001</v>
      </c>
      <c r="G677" s="24">
        <v>41371709</v>
      </c>
      <c r="H677" s="18" t="s">
        <v>73</v>
      </c>
      <c r="J677" s="18" t="s">
        <v>63</v>
      </c>
      <c r="K677" s="32" t="s">
        <v>64</v>
      </c>
      <c r="L677" s="18" t="s">
        <v>891</v>
      </c>
      <c r="M677" s="18">
        <v>20240322</v>
      </c>
      <c r="P677" s="18" t="s">
        <v>68</v>
      </c>
      <c r="U677" s="34">
        <v>18987438</v>
      </c>
      <c r="V677" s="34">
        <v>11104866</v>
      </c>
      <c r="W677" s="20">
        <v>6981.5</v>
      </c>
      <c r="X677" s="18">
        <v>9</v>
      </c>
      <c r="AB677" s="18" t="s">
        <v>193</v>
      </c>
      <c r="AJ677" s="18" t="s">
        <v>68</v>
      </c>
      <c r="AK677" s="18" t="s">
        <v>68</v>
      </c>
      <c r="AN677" s="18" t="s">
        <v>68</v>
      </c>
    </row>
    <row r="678" spans="1:47" x14ac:dyDescent="0.2">
      <c r="A678" s="17" t="s">
        <v>1063</v>
      </c>
      <c r="B678" s="28">
        <v>1139185</v>
      </c>
      <c r="C678" s="23" t="s">
        <v>800</v>
      </c>
      <c r="D678" s="28" t="s">
        <v>1064</v>
      </c>
      <c r="E678" s="18" t="s">
        <v>1065</v>
      </c>
      <c r="F678" s="24">
        <v>3112269.8849999998</v>
      </c>
      <c r="G678" s="24">
        <v>69161553</v>
      </c>
      <c r="H678" s="18" t="s">
        <v>73</v>
      </c>
      <c r="J678" s="18" t="s">
        <v>63</v>
      </c>
      <c r="K678" s="32" t="s">
        <v>64</v>
      </c>
      <c r="L678" s="18" t="s">
        <v>965</v>
      </c>
      <c r="M678" s="18">
        <v>20211020</v>
      </c>
      <c r="U678" s="34">
        <v>1329729</v>
      </c>
      <c r="V678" s="34">
        <v>58409.5</v>
      </c>
      <c r="W678" s="20">
        <v>171</v>
      </c>
      <c r="X678" s="18">
        <v>11</v>
      </c>
      <c r="AC678" s="18" t="s">
        <v>97</v>
      </c>
      <c r="AH678" s="18" t="s">
        <v>68</v>
      </c>
    </row>
    <row r="679" spans="1:47" x14ac:dyDescent="0.2">
      <c r="A679" s="17" t="s">
        <v>2511</v>
      </c>
      <c r="B679" s="28">
        <v>1119112</v>
      </c>
      <c r="C679" s="23" t="s">
        <v>800</v>
      </c>
      <c r="D679" s="28" t="s">
        <v>2512</v>
      </c>
      <c r="E679" s="18" t="s">
        <v>2513</v>
      </c>
      <c r="F679" s="24">
        <v>3456411.75</v>
      </c>
      <c r="G679" s="24">
        <v>230427450</v>
      </c>
      <c r="H679" s="18" t="s">
        <v>73</v>
      </c>
      <c r="J679" s="18" t="s">
        <v>63</v>
      </c>
      <c r="K679" s="32" t="s">
        <v>64</v>
      </c>
      <c r="L679" s="18" t="s">
        <v>891</v>
      </c>
      <c r="M679" s="18">
        <v>20110317</v>
      </c>
      <c r="P679" s="18" t="s">
        <v>68</v>
      </c>
      <c r="U679" s="34">
        <v>1465755</v>
      </c>
      <c r="V679" s="34">
        <v>22266</v>
      </c>
      <c r="W679" s="20">
        <v>116</v>
      </c>
      <c r="X679" s="18">
        <v>10</v>
      </c>
      <c r="AE679" s="18" t="s">
        <v>2514</v>
      </c>
      <c r="AQ679" s="18" t="s">
        <v>68</v>
      </c>
    </row>
    <row r="680" spans="1:47" x14ac:dyDescent="0.2">
      <c r="A680" s="17" t="s">
        <v>2822</v>
      </c>
      <c r="B680" s="28">
        <v>1151186</v>
      </c>
      <c r="C680" s="23" t="s">
        <v>800</v>
      </c>
      <c r="D680" s="28" t="s">
        <v>2823</v>
      </c>
      <c r="E680" s="18" t="s">
        <v>2824</v>
      </c>
      <c r="F680" s="24">
        <v>2674888.37</v>
      </c>
      <c r="G680" s="24">
        <v>76425382</v>
      </c>
      <c r="H680" s="18" t="s">
        <v>73</v>
      </c>
      <c r="J680" s="18" t="s">
        <v>69</v>
      </c>
      <c r="K680" s="32" t="s">
        <v>64</v>
      </c>
      <c r="L680" s="18" t="s">
        <v>891</v>
      </c>
      <c r="M680" s="18">
        <v>20140129</v>
      </c>
      <c r="P680" s="18" t="s">
        <v>68</v>
      </c>
      <c r="U680" s="34">
        <v>11422229</v>
      </c>
      <c r="V680" s="34">
        <v>245674</v>
      </c>
      <c r="W680" s="20">
        <v>430</v>
      </c>
      <c r="X680" s="18">
        <v>11</v>
      </c>
      <c r="AB680" s="18" t="s">
        <v>65</v>
      </c>
      <c r="AH680" s="18" t="s">
        <v>68</v>
      </c>
      <c r="AT680" s="18" t="s">
        <v>68</v>
      </c>
      <c r="AU680" s="18" t="s">
        <v>68</v>
      </c>
    </row>
    <row r="681" spans="1:47" x14ac:dyDescent="0.2">
      <c r="A681" s="17" t="s">
        <v>1915</v>
      </c>
      <c r="B681" s="28">
        <v>1066050</v>
      </c>
      <c r="C681" s="23" t="s">
        <v>800</v>
      </c>
      <c r="D681" s="28" t="s">
        <v>1916</v>
      </c>
      <c r="E681" s="18" t="s">
        <v>1917</v>
      </c>
      <c r="F681" s="24">
        <v>36537791.75</v>
      </c>
      <c r="G681" s="24">
        <v>292302334</v>
      </c>
      <c r="H681" s="18" t="s">
        <v>73</v>
      </c>
      <c r="J681" s="18" t="s">
        <v>65</v>
      </c>
      <c r="K681" s="32" t="s">
        <v>64</v>
      </c>
      <c r="O681" s="18" t="s">
        <v>101</v>
      </c>
      <c r="U681" s="34">
        <v>77711835</v>
      </c>
      <c r="V681" s="34">
        <v>9207618.5</v>
      </c>
      <c r="W681" s="20">
        <v>7638</v>
      </c>
      <c r="X681" s="18">
        <v>11</v>
      </c>
      <c r="AB681" s="18" t="s">
        <v>65</v>
      </c>
      <c r="AH681" s="18" t="s">
        <v>68</v>
      </c>
    </row>
    <row r="682" spans="1:47" x14ac:dyDescent="0.2">
      <c r="A682" s="17" t="s">
        <v>3581</v>
      </c>
      <c r="B682" s="28">
        <v>1184305</v>
      </c>
      <c r="C682" s="23" t="s">
        <v>800</v>
      </c>
      <c r="D682" s="28" t="s">
        <v>3582</v>
      </c>
      <c r="E682" s="18" t="s">
        <v>3583</v>
      </c>
      <c r="F682" s="24">
        <v>12164876.640000001</v>
      </c>
      <c r="G682" s="24">
        <v>105781536</v>
      </c>
      <c r="H682" s="18" t="s">
        <v>73</v>
      </c>
      <c r="J682" s="18" t="s">
        <v>63</v>
      </c>
      <c r="K682" s="32" t="s">
        <v>64</v>
      </c>
      <c r="L682" s="18" t="s">
        <v>66</v>
      </c>
      <c r="M682" s="18">
        <v>20220426</v>
      </c>
      <c r="O682" s="18" t="s">
        <v>101</v>
      </c>
      <c r="U682" s="34">
        <v>11579331</v>
      </c>
      <c r="V682" s="34">
        <v>1813134.5</v>
      </c>
      <c r="W682" s="20">
        <v>2760</v>
      </c>
      <c r="X682" s="18">
        <v>11</v>
      </c>
      <c r="AC682" s="18" t="s">
        <v>97</v>
      </c>
      <c r="AI682" s="18" t="s">
        <v>68</v>
      </c>
    </row>
    <row r="683" spans="1:47" x14ac:dyDescent="0.2">
      <c r="A683" s="17" t="s">
        <v>2578</v>
      </c>
      <c r="B683" s="28">
        <v>1142685</v>
      </c>
      <c r="C683" s="23" t="s">
        <v>800</v>
      </c>
      <c r="D683" s="28" t="s">
        <v>2579</v>
      </c>
      <c r="E683" s="18" t="s">
        <v>2580</v>
      </c>
      <c r="F683" s="24">
        <v>242792195.09999999</v>
      </c>
      <c r="G683" s="24">
        <v>124508818</v>
      </c>
      <c r="H683" s="18" t="s">
        <v>73</v>
      </c>
      <c r="J683" s="18" t="s">
        <v>69</v>
      </c>
      <c r="K683" s="32" t="s">
        <v>64</v>
      </c>
      <c r="L683" s="18" t="s">
        <v>100</v>
      </c>
      <c r="M683" s="18">
        <v>20101220</v>
      </c>
      <c r="N683" s="18" t="s">
        <v>166</v>
      </c>
      <c r="O683" s="18" t="s">
        <v>93</v>
      </c>
      <c r="Q683" s="18" t="s">
        <v>68</v>
      </c>
      <c r="U683" s="34">
        <v>7918057</v>
      </c>
      <c r="V683" s="34">
        <v>11743833.5</v>
      </c>
      <c r="W683" s="20">
        <v>7099</v>
      </c>
      <c r="X683" s="18">
        <v>11</v>
      </c>
      <c r="AC683" s="18" t="s">
        <v>202</v>
      </c>
      <c r="AH683" s="18" t="s">
        <v>68</v>
      </c>
      <c r="AI683" s="18" t="s">
        <v>68</v>
      </c>
      <c r="AJ683" s="18" t="s">
        <v>68</v>
      </c>
    </row>
    <row r="684" spans="1:47" x14ac:dyDescent="0.2">
      <c r="A684" s="17" t="s">
        <v>3636</v>
      </c>
      <c r="B684" s="28">
        <v>1187250</v>
      </c>
      <c r="C684" s="23" t="s">
        <v>800</v>
      </c>
      <c r="D684" s="28" t="s">
        <v>3637</v>
      </c>
      <c r="E684" s="18" t="s">
        <v>3638</v>
      </c>
      <c r="F684" s="24">
        <v>20161582.02</v>
      </c>
      <c r="G684" s="24">
        <v>74672526</v>
      </c>
      <c r="H684" s="18" t="s">
        <v>73</v>
      </c>
      <c r="J684" s="18" t="s">
        <v>63</v>
      </c>
      <c r="K684" s="32" t="s">
        <v>64</v>
      </c>
      <c r="L684" s="18" t="s">
        <v>100</v>
      </c>
      <c r="M684" s="18">
        <v>20230809</v>
      </c>
      <c r="O684" s="18" t="s">
        <v>101</v>
      </c>
      <c r="U684" s="34">
        <v>4942885</v>
      </c>
      <c r="V684" s="34">
        <v>1242807</v>
      </c>
      <c r="W684" s="20">
        <v>1504</v>
      </c>
      <c r="X684" s="18">
        <v>11</v>
      </c>
      <c r="AF684" s="18" t="s">
        <v>661</v>
      </c>
      <c r="AH684" s="18" t="s">
        <v>68</v>
      </c>
    </row>
    <row r="685" spans="1:47" x14ac:dyDescent="0.2">
      <c r="A685" s="17" t="s">
        <v>2326</v>
      </c>
      <c r="B685" s="28">
        <v>1117880</v>
      </c>
      <c r="C685" s="23" t="s">
        <v>800</v>
      </c>
      <c r="D685" s="28" t="s">
        <v>2327</v>
      </c>
      <c r="E685" s="18" t="s">
        <v>2328</v>
      </c>
      <c r="F685" s="24">
        <v>7555716.96</v>
      </c>
      <c r="G685" s="24">
        <v>47223231</v>
      </c>
      <c r="H685" s="18" t="s">
        <v>73</v>
      </c>
      <c r="J685" s="18" t="s">
        <v>65</v>
      </c>
      <c r="K685" s="32" t="s">
        <v>64</v>
      </c>
      <c r="L685" s="18" t="s">
        <v>66</v>
      </c>
      <c r="M685" s="18">
        <v>20080715</v>
      </c>
      <c r="O685" s="18" t="s">
        <v>93</v>
      </c>
      <c r="U685" s="34">
        <v>10298343</v>
      </c>
      <c r="V685" s="34">
        <v>2968220</v>
      </c>
      <c r="W685" s="20">
        <v>3568</v>
      </c>
      <c r="X685" s="18">
        <v>11</v>
      </c>
      <c r="AB685" s="18" t="s">
        <v>65</v>
      </c>
      <c r="AH685" s="18" t="s">
        <v>68</v>
      </c>
    </row>
    <row r="686" spans="1:47" x14ac:dyDescent="0.2">
      <c r="A686" s="17" t="s">
        <v>1964</v>
      </c>
      <c r="B686" s="28">
        <v>30787</v>
      </c>
      <c r="C686" s="23" t="s">
        <v>800</v>
      </c>
      <c r="D686" s="28" t="s">
        <v>1965</v>
      </c>
      <c r="E686" s="18" t="s">
        <v>1966</v>
      </c>
      <c r="F686" s="24">
        <v>23147512.25</v>
      </c>
      <c r="G686" s="24">
        <v>92590049</v>
      </c>
      <c r="H686" s="18" t="s">
        <v>73</v>
      </c>
      <c r="J686" s="18" t="s">
        <v>65</v>
      </c>
      <c r="K686" s="32" t="s">
        <v>64</v>
      </c>
      <c r="L686" s="18" t="s">
        <v>858</v>
      </c>
      <c r="M686" s="18">
        <v>20220518</v>
      </c>
      <c r="N686" s="18" t="s">
        <v>105</v>
      </c>
      <c r="U686" s="34">
        <v>10538512</v>
      </c>
      <c r="V686" s="34">
        <v>4406975</v>
      </c>
      <c r="W686" s="20">
        <v>1670</v>
      </c>
      <c r="X686" s="18">
        <v>11</v>
      </c>
      <c r="AC686" s="18" t="s">
        <v>171</v>
      </c>
      <c r="AH686" s="18" t="s">
        <v>68</v>
      </c>
    </row>
    <row r="687" spans="1:47" x14ac:dyDescent="0.2">
      <c r="A687" s="17" t="s">
        <v>2420</v>
      </c>
      <c r="B687" s="28">
        <v>1121818</v>
      </c>
      <c r="C687" s="23" t="s">
        <v>800</v>
      </c>
      <c r="D687" s="28" t="s">
        <v>2421</v>
      </c>
      <c r="E687" s="18" t="s">
        <v>2422</v>
      </c>
      <c r="F687" s="24">
        <v>56313681.524999999</v>
      </c>
      <c r="G687" s="24">
        <v>197591865</v>
      </c>
      <c r="H687" s="18" t="s">
        <v>73</v>
      </c>
      <c r="J687" s="18" t="s">
        <v>65</v>
      </c>
      <c r="K687" s="32" t="s">
        <v>64</v>
      </c>
      <c r="L687" s="18" t="s">
        <v>891</v>
      </c>
      <c r="M687" s="18">
        <v>20110426</v>
      </c>
      <c r="O687" s="18" t="s">
        <v>93</v>
      </c>
      <c r="P687" s="18" t="s">
        <v>68</v>
      </c>
      <c r="U687" s="34">
        <v>25043039</v>
      </c>
      <c r="V687" s="34">
        <v>7733076.5</v>
      </c>
      <c r="W687" s="20">
        <v>5784.5</v>
      </c>
      <c r="X687" s="18">
        <v>11</v>
      </c>
      <c r="AF687" s="18" t="s">
        <v>295</v>
      </c>
      <c r="AH687" s="18" t="s">
        <v>68</v>
      </c>
    </row>
    <row r="688" spans="1:47" x14ac:dyDescent="0.2">
      <c r="A688" s="17" t="s">
        <v>3491</v>
      </c>
      <c r="B688" s="28">
        <v>1184660</v>
      </c>
      <c r="C688" s="23" t="s">
        <v>800</v>
      </c>
      <c r="D688" s="28" t="s">
        <v>3492</v>
      </c>
      <c r="E688" s="18" t="s">
        <v>3493</v>
      </c>
      <c r="F688" s="24">
        <v>559464.25</v>
      </c>
      <c r="G688" s="24">
        <v>11189285</v>
      </c>
      <c r="H688" s="18" t="s">
        <v>73</v>
      </c>
      <c r="J688" s="18" t="s">
        <v>63</v>
      </c>
      <c r="K688" s="32" t="s">
        <v>64</v>
      </c>
      <c r="L688" s="18" t="s">
        <v>66</v>
      </c>
      <c r="M688" s="18">
        <v>20210602</v>
      </c>
      <c r="U688" s="34">
        <v>4312691</v>
      </c>
      <c r="V688" s="34">
        <v>333077.5</v>
      </c>
      <c r="W688" s="20">
        <v>418</v>
      </c>
      <c r="X688" s="18">
        <v>11</v>
      </c>
      <c r="AB688" s="18" t="s">
        <v>63</v>
      </c>
      <c r="AH688" s="18" t="s">
        <v>68</v>
      </c>
      <c r="AI688" s="18" t="s">
        <v>68</v>
      </c>
    </row>
    <row r="689" spans="1:50" x14ac:dyDescent="0.2">
      <c r="A689" s="17" t="s">
        <v>3339</v>
      </c>
      <c r="B689" s="28">
        <v>1182795</v>
      </c>
      <c r="C689" s="23" t="s">
        <v>800</v>
      </c>
      <c r="D689" s="28" t="s">
        <v>3340</v>
      </c>
      <c r="E689" s="18" t="s">
        <v>3341</v>
      </c>
      <c r="F689" s="24">
        <v>26684552.879999999</v>
      </c>
      <c r="G689" s="24">
        <v>222371274</v>
      </c>
      <c r="H689" s="18" t="s">
        <v>73</v>
      </c>
      <c r="J689" s="18" t="s">
        <v>65</v>
      </c>
      <c r="K689" s="32" t="s">
        <v>64</v>
      </c>
      <c r="L689" s="18" t="s">
        <v>965</v>
      </c>
      <c r="M689" s="18">
        <v>20200608</v>
      </c>
      <c r="O689" s="18" t="s">
        <v>93</v>
      </c>
      <c r="U689" s="34">
        <v>60086275</v>
      </c>
      <c r="V689" s="34">
        <v>8742511.5</v>
      </c>
      <c r="W689" s="20">
        <v>8816</v>
      </c>
      <c r="X689" s="18">
        <v>11</v>
      </c>
      <c r="AB689" s="18" t="s">
        <v>182</v>
      </c>
      <c r="AC689" s="18" t="s">
        <v>97</v>
      </c>
      <c r="AF689" s="18" t="s">
        <v>130</v>
      </c>
      <c r="AI689" s="18" t="s">
        <v>68</v>
      </c>
    </row>
    <row r="690" spans="1:50" x14ac:dyDescent="0.2">
      <c r="A690" s="17" t="s">
        <v>2046</v>
      </c>
      <c r="B690" s="28">
        <v>1107723</v>
      </c>
      <c r="C690" s="23" t="s">
        <v>800</v>
      </c>
      <c r="D690" s="28" t="s">
        <v>2047</v>
      </c>
      <c r="E690" s="18" t="s">
        <v>2048</v>
      </c>
      <c r="F690" s="24">
        <v>8574820.2400000002</v>
      </c>
      <c r="G690" s="24">
        <v>107185253</v>
      </c>
      <c r="H690" s="18" t="s">
        <v>73</v>
      </c>
      <c r="J690" s="18" t="s">
        <v>63</v>
      </c>
      <c r="K690" s="32" t="s">
        <v>64</v>
      </c>
      <c r="L690" s="18" t="s">
        <v>100</v>
      </c>
      <c r="M690" s="18">
        <v>20061003</v>
      </c>
      <c r="U690" s="34">
        <v>13816563</v>
      </c>
      <c r="V690" s="34">
        <v>1066759</v>
      </c>
      <c r="W690" s="20">
        <v>390.5</v>
      </c>
      <c r="X690" s="18">
        <v>11</v>
      </c>
    </row>
    <row r="691" spans="1:50" x14ac:dyDescent="0.2">
      <c r="A691" s="17" t="s">
        <v>1704</v>
      </c>
      <c r="B691" s="28">
        <v>1062180</v>
      </c>
      <c r="C691" s="23" t="s">
        <v>800</v>
      </c>
      <c r="D691" s="28" t="s">
        <v>1705</v>
      </c>
      <c r="E691" s="18" t="s">
        <v>1706</v>
      </c>
      <c r="F691" s="24">
        <v>905334.67500000005</v>
      </c>
      <c r="G691" s="24">
        <v>36213387</v>
      </c>
      <c r="H691" s="18" t="s">
        <v>73</v>
      </c>
      <c r="J691" s="18" t="s">
        <v>65</v>
      </c>
      <c r="K691" s="32" t="s">
        <v>64</v>
      </c>
      <c r="U691" s="34">
        <v>4149549</v>
      </c>
      <c r="V691" s="34">
        <v>113658.5</v>
      </c>
      <c r="W691" s="20">
        <v>269</v>
      </c>
      <c r="X691" s="18">
        <v>11</v>
      </c>
    </row>
    <row r="692" spans="1:50" x14ac:dyDescent="0.2">
      <c r="A692" s="17" t="s">
        <v>3415</v>
      </c>
      <c r="B692" s="28">
        <v>1183850</v>
      </c>
      <c r="C692" s="23" t="s">
        <v>800</v>
      </c>
      <c r="D692" s="28" t="s">
        <v>3416</v>
      </c>
      <c r="E692" s="18" t="s">
        <v>3417</v>
      </c>
      <c r="F692" s="24">
        <v>16455437.4</v>
      </c>
      <c r="G692" s="24">
        <v>109702916</v>
      </c>
      <c r="H692" s="18" t="s">
        <v>73</v>
      </c>
      <c r="J692" s="18" t="s">
        <v>63</v>
      </c>
      <c r="K692" s="32" t="s">
        <v>64</v>
      </c>
      <c r="L692" s="18" t="s">
        <v>66</v>
      </c>
      <c r="M692" s="18">
        <v>20200813</v>
      </c>
      <c r="O692" s="18" t="s">
        <v>101</v>
      </c>
      <c r="U692" s="34">
        <v>28632465</v>
      </c>
      <c r="V692" s="34">
        <v>4121167</v>
      </c>
      <c r="W692" s="20">
        <v>4008</v>
      </c>
      <c r="X692" s="18">
        <v>11</v>
      </c>
      <c r="AF692" s="18" t="s">
        <v>2837</v>
      </c>
      <c r="AH692" s="18" t="s">
        <v>68</v>
      </c>
      <c r="AI692" s="18" t="s">
        <v>68</v>
      </c>
      <c r="AP692" s="18" t="s">
        <v>68</v>
      </c>
      <c r="AQ692" s="18" t="s">
        <v>68</v>
      </c>
    </row>
    <row r="693" spans="1:50" x14ac:dyDescent="0.2">
      <c r="A693" s="17" t="s">
        <v>3182</v>
      </c>
      <c r="B693" s="28">
        <v>1180613</v>
      </c>
      <c r="C693" s="23" t="s">
        <v>800</v>
      </c>
      <c r="D693" s="28" t="s">
        <v>3183</v>
      </c>
      <c r="E693" s="18" t="s">
        <v>3184</v>
      </c>
      <c r="F693" s="24">
        <v>1071086.52</v>
      </c>
      <c r="G693" s="24">
        <v>15301236</v>
      </c>
      <c r="H693" s="18" t="s">
        <v>73</v>
      </c>
      <c r="J693" s="18" t="s">
        <v>3185</v>
      </c>
      <c r="K693" s="32" t="s">
        <v>215</v>
      </c>
      <c r="L693" s="18" t="s">
        <v>66</v>
      </c>
      <c r="M693" s="18">
        <v>20180216</v>
      </c>
      <c r="O693" s="18" t="s">
        <v>101</v>
      </c>
      <c r="T693" s="18" t="s">
        <v>3185</v>
      </c>
      <c r="U693" s="34">
        <v>412725</v>
      </c>
      <c r="V693" s="34">
        <v>35624</v>
      </c>
      <c r="W693" s="20">
        <v>127</v>
      </c>
      <c r="X693" s="18">
        <v>11</v>
      </c>
      <c r="AC693" s="18" t="s">
        <v>97</v>
      </c>
      <c r="AH693" s="18" t="s">
        <v>68</v>
      </c>
    </row>
    <row r="694" spans="1:50" x14ac:dyDescent="0.2">
      <c r="A694" s="17" t="s">
        <v>3033</v>
      </c>
      <c r="B694" s="28">
        <v>1173125</v>
      </c>
      <c r="C694" s="23" t="s">
        <v>800</v>
      </c>
      <c r="D694" s="28" t="s">
        <v>3034</v>
      </c>
      <c r="E694" s="18" t="s">
        <v>3035</v>
      </c>
      <c r="F694" s="24">
        <v>6960175.2000000002</v>
      </c>
      <c r="G694" s="24">
        <v>42182880</v>
      </c>
      <c r="H694" s="18" t="s">
        <v>73</v>
      </c>
      <c r="J694" s="18" t="s">
        <v>63</v>
      </c>
      <c r="K694" s="32" t="s">
        <v>64</v>
      </c>
      <c r="L694" s="18" t="s">
        <v>891</v>
      </c>
      <c r="M694" s="18">
        <v>20170329</v>
      </c>
      <c r="O694" s="18" t="s">
        <v>101</v>
      </c>
      <c r="P694" s="18" t="s">
        <v>68</v>
      </c>
      <c r="U694" s="34">
        <v>2286810</v>
      </c>
      <c r="V694" s="34">
        <v>494010.5</v>
      </c>
      <c r="W694" s="20">
        <v>357</v>
      </c>
      <c r="X694" s="18">
        <v>11</v>
      </c>
    </row>
    <row r="695" spans="1:50" x14ac:dyDescent="0.2">
      <c r="A695" s="17" t="s">
        <v>1199</v>
      </c>
      <c r="B695" s="28">
        <v>1061548</v>
      </c>
      <c r="C695" s="23" t="s">
        <v>800</v>
      </c>
      <c r="D695" s="28" t="s">
        <v>1200</v>
      </c>
      <c r="E695" s="18" t="s">
        <v>1201</v>
      </c>
      <c r="F695" s="24">
        <v>1696656.88</v>
      </c>
      <c r="G695" s="24">
        <v>84832844</v>
      </c>
      <c r="H695" s="18" t="s">
        <v>73</v>
      </c>
      <c r="J695" s="18" t="s">
        <v>65</v>
      </c>
      <c r="K695" s="32" t="s">
        <v>64</v>
      </c>
      <c r="L695" s="18" t="s">
        <v>891</v>
      </c>
      <c r="M695" s="18">
        <v>20011011</v>
      </c>
      <c r="P695" s="18" t="s">
        <v>68</v>
      </c>
      <c r="U695" s="34">
        <v>9068649</v>
      </c>
      <c r="V695" s="34">
        <v>256082</v>
      </c>
      <c r="W695" s="20">
        <v>404</v>
      </c>
      <c r="X695" s="18">
        <v>11</v>
      </c>
      <c r="AB695" s="18" t="s">
        <v>65</v>
      </c>
      <c r="AC695" s="18" t="s">
        <v>202</v>
      </c>
      <c r="AI695" s="18" t="s">
        <v>68</v>
      </c>
    </row>
    <row r="696" spans="1:50" x14ac:dyDescent="0.2">
      <c r="A696" s="17" t="s">
        <v>1672</v>
      </c>
      <c r="B696" s="28">
        <v>33914</v>
      </c>
      <c r="C696" s="23" t="s">
        <v>800</v>
      </c>
      <c r="D696" s="28" t="s">
        <v>1673</v>
      </c>
      <c r="E696" s="18" t="s">
        <v>1674</v>
      </c>
      <c r="F696" s="24">
        <v>264253070.04499999</v>
      </c>
      <c r="G696" s="24">
        <v>416146567</v>
      </c>
      <c r="H696" s="18" t="s">
        <v>73</v>
      </c>
      <c r="J696" s="18" t="s">
        <v>65</v>
      </c>
      <c r="K696" s="32" t="s">
        <v>64</v>
      </c>
      <c r="N696" s="18" t="s">
        <v>166</v>
      </c>
      <c r="O696" s="18" t="s">
        <v>93</v>
      </c>
      <c r="Q696" s="18" t="s">
        <v>68</v>
      </c>
      <c r="U696" s="34">
        <v>65553178</v>
      </c>
      <c r="V696" s="34">
        <v>35674613.5</v>
      </c>
      <c r="W696" s="20">
        <v>15503</v>
      </c>
      <c r="X696" s="18">
        <v>11</v>
      </c>
      <c r="AC696" s="18" t="s">
        <v>74</v>
      </c>
      <c r="AH696" s="18" t="s">
        <v>68</v>
      </c>
    </row>
    <row r="697" spans="1:50" x14ac:dyDescent="0.2">
      <c r="A697" s="17" t="s">
        <v>2166</v>
      </c>
      <c r="B697" s="28">
        <v>1112973</v>
      </c>
      <c r="C697" s="23" t="s">
        <v>800</v>
      </c>
      <c r="D697" s="28" t="s">
        <v>2167</v>
      </c>
      <c r="E697" s="18" t="s">
        <v>2168</v>
      </c>
      <c r="F697" s="24">
        <v>10469684.960000001</v>
      </c>
      <c r="G697" s="24">
        <v>74783464</v>
      </c>
      <c r="H697" s="18" t="s">
        <v>73</v>
      </c>
      <c r="J697" s="18" t="s">
        <v>63</v>
      </c>
      <c r="K697" s="32" t="s">
        <v>64</v>
      </c>
      <c r="L697" s="18" t="s">
        <v>100</v>
      </c>
      <c r="M697" s="18">
        <v>20070827</v>
      </c>
      <c r="O697" s="18" t="s">
        <v>101</v>
      </c>
      <c r="U697" s="34">
        <v>10427229</v>
      </c>
      <c r="V697" s="34">
        <v>1439577</v>
      </c>
      <c r="W697" s="20">
        <v>1758</v>
      </c>
      <c r="X697" s="18">
        <v>11</v>
      </c>
      <c r="AB697" s="18" t="s">
        <v>241</v>
      </c>
      <c r="AC697" s="18" t="s">
        <v>97</v>
      </c>
      <c r="AH697" s="18" t="s">
        <v>68</v>
      </c>
      <c r="AI697" s="18" t="s">
        <v>68</v>
      </c>
      <c r="AR697" s="18" t="s">
        <v>68</v>
      </c>
    </row>
    <row r="698" spans="1:50" x14ac:dyDescent="0.2">
      <c r="A698" s="17" t="s">
        <v>1689</v>
      </c>
      <c r="B698" s="28">
        <v>1023711</v>
      </c>
      <c r="C698" s="23" t="s">
        <v>800</v>
      </c>
      <c r="D698" s="28" t="s">
        <v>1690</v>
      </c>
      <c r="E698" s="18" t="s">
        <v>1691</v>
      </c>
      <c r="F698" s="24">
        <v>3184684.37</v>
      </c>
      <c r="G698" s="24">
        <v>90990982</v>
      </c>
      <c r="H698" s="18" t="s">
        <v>73</v>
      </c>
      <c r="J698" s="18" t="s">
        <v>65</v>
      </c>
      <c r="K698" s="32" t="s">
        <v>64</v>
      </c>
      <c r="U698" s="34">
        <v>4968503</v>
      </c>
      <c r="V698" s="34">
        <v>193385</v>
      </c>
      <c r="W698" s="20">
        <v>333</v>
      </c>
      <c r="X698" s="18">
        <v>11</v>
      </c>
      <c r="AB698" s="18" t="s">
        <v>1022</v>
      </c>
      <c r="AH698" s="18" t="s">
        <v>68</v>
      </c>
      <c r="AI698" s="18" t="s">
        <v>68</v>
      </c>
      <c r="AX698" s="18" t="s">
        <v>68</v>
      </c>
    </row>
    <row r="699" spans="1:50" x14ac:dyDescent="0.2">
      <c r="A699" s="17" t="s">
        <v>1710</v>
      </c>
      <c r="B699" s="28">
        <v>1074427</v>
      </c>
      <c r="C699" s="23" t="s">
        <v>800</v>
      </c>
      <c r="D699" s="28" t="s">
        <v>1711</v>
      </c>
      <c r="E699" s="18" t="s">
        <v>1712</v>
      </c>
      <c r="F699" s="24">
        <v>339747084</v>
      </c>
      <c r="G699" s="24">
        <v>150998704</v>
      </c>
      <c r="H699" s="18" t="s">
        <v>73</v>
      </c>
      <c r="J699" s="18" t="s">
        <v>182</v>
      </c>
      <c r="K699" s="32" t="s">
        <v>64</v>
      </c>
      <c r="Q699" s="18" t="s">
        <v>68</v>
      </c>
      <c r="U699" s="34">
        <v>10066693</v>
      </c>
      <c r="V699" s="34">
        <v>12429502</v>
      </c>
      <c r="W699" s="20">
        <v>3044</v>
      </c>
      <c r="X699" s="18">
        <v>11</v>
      </c>
      <c r="Y699" s="18" t="s">
        <v>1713</v>
      </c>
      <c r="AH699" s="18" t="s">
        <v>68</v>
      </c>
    </row>
    <row r="700" spans="1:50" x14ac:dyDescent="0.2">
      <c r="A700" s="17" t="s">
        <v>1714</v>
      </c>
      <c r="B700" s="28">
        <v>818794</v>
      </c>
      <c r="C700" s="23" t="s">
        <v>800</v>
      </c>
      <c r="D700" s="28" t="s">
        <v>1715</v>
      </c>
      <c r="E700" s="18" t="s">
        <v>1716</v>
      </c>
      <c r="F700" s="24">
        <v>942882.5</v>
      </c>
      <c r="G700" s="24">
        <v>47144125</v>
      </c>
      <c r="H700" s="18" t="s">
        <v>73</v>
      </c>
      <c r="J700" s="18" t="s">
        <v>63</v>
      </c>
      <c r="K700" s="32" t="s">
        <v>64</v>
      </c>
      <c r="U700" s="34">
        <v>1475202</v>
      </c>
      <c r="V700" s="34">
        <v>36426.5</v>
      </c>
      <c r="W700" s="20">
        <v>181</v>
      </c>
      <c r="X700" s="18">
        <v>11</v>
      </c>
      <c r="AC700" s="18" t="s">
        <v>97</v>
      </c>
      <c r="AH700" s="18" t="s">
        <v>68</v>
      </c>
      <c r="AI700" s="18" t="s">
        <v>68</v>
      </c>
    </row>
    <row r="701" spans="1:50" x14ac:dyDescent="0.2">
      <c r="A701" s="17" t="s">
        <v>1316</v>
      </c>
      <c r="B701" s="28">
        <v>1023316</v>
      </c>
      <c r="C701" s="23" t="s">
        <v>800</v>
      </c>
      <c r="D701" s="28" t="s">
        <v>1317</v>
      </c>
      <c r="E701" s="18" t="s">
        <v>1318</v>
      </c>
      <c r="F701" s="24">
        <v>107219433.11</v>
      </c>
      <c r="G701" s="24">
        <v>104096537</v>
      </c>
      <c r="H701" s="18" t="s">
        <v>73</v>
      </c>
      <c r="J701" s="18" t="s">
        <v>63</v>
      </c>
      <c r="K701" s="32" t="s">
        <v>64</v>
      </c>
      <c r="O701" s="18" t="s">
        <v>93</v>
      </c>
      <c r="Q701" s="18" t="s">
        <v>68</v>
      </c>
      <c r="U701" s="34">
        <v>11109457</v>
      </c>
      <c r="V701" s="34">
        <v>11638029</v>
      </c>
      <c r="W701" s="20">
        <v>11447</v>
      </c>
      <c r="X701" s="18">
        <v>11</v>
      </c>
      <c r="AB701" s="18" t="s">
        <v>65</v>
      </c>
      <c r="AT701" s="18" t="s">
        <v>68</v>
      </c>
    </row>
    <row r="702" spans="1:50" x14ac:dyDescent="0.2">
      <c r="A702" s="17" t="s">
        <v>2297</v>
      </c>
      <c r="B702" s="28">
        <v>1118271</v>
      </c>
      <c r="C702" s="23" t="s">
        <v>800</v>
      </c>
      <c r="D702" s="28" t="s">
        <v>2298</v>
      </c>
      <c r="E702" s="18" t="s">
        <v>2299</v>
      </c>
      <c r="F702" s="24">
        <v>24852282.300000001</v>
      </c>
      <c r="G702" s="24">
        <v>276136470</v>
      </c>
      <c r="H702" s="18" t="s">
        <v>73</v>
      </c>
      <c r="J702" s="18" t="s">
        <v>63</v>
      </c>
      <c r="K702" s="32" t="s">
        <v>64</v>
      </c>
      <c r="L702" s="18" t="s">
        <v>100</v>
      </c>
      <c r="M702" s="18">
        <v>20080429</v>
      </c>
      <c r="U702" s="34">
        <v>19233251</v>
      </c>
      <c r="V702" s="34">
        <v>1130269.5</v>
      </c>
      <c r="W702" s="20">
        <v>1293</v>
      </c>
      <c r="X702" s="18">
        <v>11</v>
      </c>
      <c r="AB702" s="18" t="s">
        <v>702</v>
      </c>
      <c r="AH702" s="18" t="s">
        <v>68</v>
      </c>
      <c r="AI702" s="18" t="s">
        <v>68</v>
      </c>
    </row>
    <row r="703" spans="1:50" x14ac:dyDescent="0.2">
      <c r="A703" s="17" t="s">
        <v>3149</v>
      </c>
      <c r="B703" s="28">
        <v>1178645</v>
      </c>
      <c r="C703" s="23" t="s">
        <v>800</v>
      </c>
      <c r="D703" s="28" t="s">
        <v>3150</v>
      </c>
      <c r="E703" s="18" t="s">
        <v>3151</v>
      </c>
      <c r="F703" s="24">
        <v>1877274.2549999999</v>
      </c>
      <c r="G703" s="24">
        <v>125151617</v>
      </c>
      <c r="H703" s="18" t="s">
        <v>73</v>
      </c>
      <c r="J703" s="18" t="s">
        <v>63</v>
      </c>
      <c r="K703" s="32" t="s">
        <v>64</v>
      </c>
      <c r="L703" s="18" t="s">
        <v>66</v>
      </c>
      <c r="M703" s="18">
        <v>20171211</v>
      </c>
      <c r="O703" s="18" t="s">
        <v>101</v>
      </c>
      <c r="U703" s="34">
        <v>33433943</v>
      </c>
      <c r="V703" s="34">
        <v>492758.5</v>
      </c>
      <c r="W703" s="20">
        <v>995</v>
      </c>
      <c r="X703" s="18">
        <v>11</v>
      </c>
      <c r="AB703" s="18" t="s">
        <v>1762</v>
      </c>
      <c r="AH703" s="18" t="s">
        <v>68</v>
      </c>
      <c r="AJ703" s="18" t="s">
        <v>68</v>
      </c>
    </row>
    <row r="704" spans="1:50" x14ac:dyDescent="0.2">
      <c r="A704" s="17" t="s">
        <v>2787</v>
      </c>
      <c r="B704" s="28">
        <v>1148920</v>
      </c>
      <c r="C704" s="23" t="s">
        <v>800</v>
      </c>
      <c r="D704" s="28" t="s">
        <v>2788</v>
      </c>
      <c r="E704" s="18" t="s">
        <v>2789</v>
      </c>
      <c r="F704" s="24">
        <v>3264809.56</v>
      </c>
      <c r="G704" s="24">
        <v>163240478</v>
      </c>
      <c r="H704" s="18" t="s">
        <v>73</v>
      </c>
      <c r="J704" s="18" t="s">
        <v>63</v>
      </c>
      <c r="K704" s="32" t="s">
        <v>64</v>
      </c>
      <c r="L704" s="18" t="s">
        <v>66</v>
      </c>
      <c r="M704" s="18">
        <v>20111121</v>
      </c>
      <c r="O704" s="18" t="s">
        <v>101</v>
      </c>
      <c r="U704" s="34">
        <v>24103908</v>
      </c>
      <c r="V704" s="34">
        <v>671195</v>
      </c>
      <c r="W704" s="20">
        <v>1062</v>
      </c>
      <c r="X704" s="18">
        <v>11</v>
      </c>
      <c r="AB704" s="18" t="s">
        <v>63</v>
      </c>
      <c r="AH704" s="18" t="s">
        <v>68</v>
      </c>
      <c r="AQ704" s="18" t="s">
        <v>68</v>
      </c>
    </row>
    <row r="705" spans="1:52" x14ac:dyDescent="0.2">
      <c r="A705" s="17" t="s">
        <v>1717</v>
      </c>
      <c r="B705" s="28">
        <v>1062224</v>
      </c>
      <c r="C705" s="23" t="s">
        <v>800</v>
      </c>
      <c r="D705" s="28" t="s">
        <v>1718</v>
      </c>
      <c r="E705" s="18" t="s">
        <v>1719</v>
      </c>
      <c r="F705" s="24">
        <v>3909222.78</v>
      </c>
      <c r="G705" s="24">
        <v>260614852</v>
      </c>
      <c r="H705" s="18" t="s">
        <v>73</v>
      </c>
      <c r="J705" s="18" t="s">
        <v>65</v>
      </c>
      <c r="K705" s="32" t="s">
        <v>64</v>
      </c>
      <c r="O705" s="18" t="s">
        <v>101</v>
      </c>
      <c r="U705" s="34">
        <v>24980112</v>
      </c>
      <c r="V705" s="34">
        <v>355780</v>
      </c>
      <c r="W705" s="20">
        <v>486</v>
      </c>
      <c r="X705" s="18">
        <v>11</v>
      </c>
      <c r="AB705" s="18" t="s">
        <v>241</v>
      </c>
      <c r="AF705" s="18" t="s">
        <v>130</v>
      </c>
      <c r="AH705" s="18" t="s">
        <v>68</v>
      </c>
      <c r="AI705" s="18" t="s">
        <v>68</v>
      </c>
      <c r="AJ705" s="18" t="s">
        <v>68</v>
      </c>
    </row>
    <row r="706" spans="1:52" x14ac:dyDescent="0.2">
      <c r="A706" s="17" t="s">
        <v>1720</v>
      </c>
      <c r="B706" s="28">
        <v>27307</v>
      </c>
      <c r="C706" s="23" t="s">
        <v>800</v>
      </c>
      <c r="D706" s="28" t="s">
        <v>1721</v>
      </c>
      <c r="E706" s="18" t="s">
        <v>1722</v>
      </c>
      <c r="F706" s="24">
        <v>32138602.875</v>
      </c>
      <c r="G706" s="24">
        <v>428514705</v>
      </c>
      <c r="H706" s="18" t="s">
        <v>73</v>
      </c>
      <c r="J706" s="18" t="s">
        <v>65</v>
      </c>
      <c r="K706" s="32" t="s">
        <v>64</v>
      </c>
      <c r="U706" s="34">
        <v>101118467</v>
      </c>
      <c r="V706" s="34">
        <v>8243014.5</v>
      </c>
      <c r="W706" s="20">
        <v>5181</v>
      </c>
      <c r="X706" s="18">
        <v>11</v>
      </c>
      <c r="Y706" s="18" t="s">
        <v>1136</v>
      </c>
      <c r="AH706" s="18" t="s">
        <v>68</v>
      </c>
    </row>
    <row r="707" spans="1:52" x14ac:dyDescent="0.2">
      <c r="A707" s="17" t="s">
        <v>3172</v>
      </c>
      <c r="B707" s="28">
        <v>1180560</v>
      </c>
      <c r="C707" s="23" t="s">
        <v>800</v>
      </c>
      <c r="D707" s="28" t="s">
        <v>3746</v>
      </c>
      <c r="E707" s="18" t="s">
        <v>3747</v>
      </c>
      <c r="F707" s="24">
        <v>1661588.9</v>
      </c>
      <c r="G707" s="24">
        <v>16615889</v>
      </c>
      <c r="H707" s="18" t="s">
        <v>73</v>
      </c>
      <c r="J707" s="18" t="s">
        <v>63</v>
      </c>
      <c r="K707" s="32" t="s">
        <v>64</v>
      </c>
      <c r="L707" s="18" t="s">
        <v>66</v>
      </c>
      <c r="M707" s="18">
        <v>20180222</v>
      </c>
      <c r="O707" s="18" t="s">
        <v>101</v>
      </c>
      <c r="U707" s="34">
        <v>4275205</v>
      </c>
      <c r="V707" s="34">
        <v>301133</v>
      </c>
      <c r="W707" s="20">
        <v>465</v>
      </c>
      <c r="X707" s="18">
        <v>11</v>
      </c>
      <c r="AB707" s="18" t="s">
        <v>182</v>
      </c>
      <c r="AH707" s="18" t="s">
        <v>68</v>
      </c>
    </row>
    <row r="708" spans="1:52" x14ac:dyDescent="0.2">
      <c r="A708" s="17" t="s">
        <v>2866</v>
      </c>
      <c r="B708" s="28">
        <v>1152135</v>
      </c>
      <c r="C708" s="23" t="s">
        <v>800</v>
      </c>
      <c r="D708" s="28" t="s">
        <v>2867</v>
      </c>
      <c r="E708" s="18" t="s">
        <v>2868</v>
      </c>
      <c r="F708" s="24">
        <v>708231.52</v>
      </c>
      <c r="G708" s="24">
        <v>70823152</v>
      </c>
      <c r="H708" s="18" t="s">
        <v>73</v>
      </c>
      <c r="J708" s="18" t="s">
        <v>63</v>
      </c>
      <c r="K708" s="32" t="s">
        <v>64</v>
      </c>
      <c r="L708" s="18" t="s">
        <v>930</v>
      </c>
      <c r="M708" s="18">
        <v>20180629</v>
      </c>
      <c r="O708" s="18" t="s">
        <v>101</v>
      </c>
      <c r="P708" s="18" t="s">
        <v>68</v>
      </c>
      <c r="U708" s="34">
        <v>9655966</v>
      </c>
      <c r="V708" s="34">
        <v>235658.5</v>
      </c>
      <c r="W708" s="20">
        <v>550</v>
      </c>
      <c r="X708" s="18">
        <v>11</v>
      </c>
      <c r="AF708" s="18" t="s">
        <v>130</v>
      </c>
      <c r="AT708" s="18" t="s">
        <v>68</v>
      </c>
    </row>
    <row r="709" spans="1:52" x14ac:dyDescent="0.2">
      <c r="A709" s="17" t="s">
        <v>2628</v>
      </c>
      <c r="B709" s="28">
        <v>1143440</v>
      </c>
      <c r="C709" s="23" t="s">
        <v>800</v>
      </c>
      <c r="D709" s="28" t="s">
        <v>2629</v>
      </c>
      <c r="E709" s="18" t="s">
        <v>2630</v>
      </c>
      <c r="F709" s="24">
        <v>29226538.109999999</v>
      </c>
      <c r="G709" s="24">
        <v>265695801</v>
      </c>
      <c r="H709" s="18" t="s">
        <v>73</v>
      </c>
      <c r="J709" s="18" t="s">
        <v>2631</v>
      </c>
      <c r="K709" s="32" t="s">
        <v>122</v>
      </c>
      <c r="L709" s="18" t="s">
        <v>930</v>
      </c>
      <c r="M709" s="18">
        <v>20150420</v>
      </c>
      <c r="P709" s="18" t="s">
        <v>68</v>
      </c>
      <c r="U709" s="34">
        <v>8861896</v>
      </c>
      <c r="V709" s="34">
        <v>917417</v>
      </c>
      <c r="W709" s="20">
        <v>924.5</v>
      </c>
      <c r="X709" s="18">
        <v>11</v>
      </c>
      <c r="Y709" s="18" t="s">
        <v>472</v>
      </c>
      <c r="AC709" s="18" t="s">
        <v>2382</v>
      </c>
      <c r="AD709" s="18" t="s">
        <v>805</v>
      </c>
      <c r="AH709" s="18" t="s">
        <v>68</v>
      </c>
      <c r="AJ709" s="18" t="s">
        <v>68</v>
      </c>
    </row>
    <row r="710" spans="1:52" x14ac:dyDescent="0.2">
      <c r="A710" s="17" t="s">
        <v>2734</v>
      </c>
      <c r="B710" s="28">
        <v>1133150</v>
      </c>
      <c r="C710" s="23" t="s">
        <v>800</v>
      </c>
      <c r="D710" s="28" t="s">
        <v>2735</v>
      </c>
      <c r="E710" s="18" t="s">
        <v>2736</v>
      </c>
      <c r="F710" s="24">
        <v>869765.125</v>
      </c>
      <c r="G710" s="24">
        <v>7563175</v>
      </c>
      <c r="H710" s="18" t="s">
        <v>73</v>
      </c>
      <c r="J710" s="18" t="s">
        <v>63</v>
      </c>
      <c r="K710" s="32" t="s">
        <v>64</v>
      </c>
      <c r="L710" s="18" t="s">
        <v>100</v>
      </c>
      <c r="M710" s="18">
        <v>20110805</v>
      </c>
      <c r="U710" s="34">
        <v>4160631</v>
      </c>
      <c r="V710" s="34">
        <v>156785.5</v>
      </c>
      <c r="W710" s="20">
        <v>307</v>
      </c>
      <c r="X710" s="18">
        <v>11</v>
      </c>
      <c r="AB710" s="18" t="s">
        <v>65</v>
      </c>
      <c r="AH710" s="18" t="s">
        <v>68</v>
      </c>
      <c r="AL710" s="18" t="s">
        <v>68</v>
      </c>
    </row>
    <row r="711" spans="1:52" x14ac:dyDescent="0.2">
      <c r="A711" s="17" t="s">
        <v>3710</v>
      </c>
      <c r="B711" s="28">
        <v>1188255</v>
      </c>
      <c r="C711" s="23" t="s">
        <v>800</v>
      </c>
      <c r="D711" s="28" t="s">
        <v>3711</v>
      </c>
      <c r="E711" s="18" t="s">
        <v>3712</v>
      </c>
      <c r="F711" s="24">
        <v>33323984.82</v>
      </c>
      <c r="G711" s="24">
        <v>238028463</v>
      </c>
      <c r="H711" s="18" t="s">
        <v>73</v>
      </c>
      <c r="J711" s="18" t="s">
        <v>63</v>
      </c>
      <c r="K711" s="32" t="s">
        <v>64</v>
      </c>
      <c r="L711" s="18" t="s">
        <v>100</v>
      </c>
      <c r="M711" s="18">
        <v>20240729</v>
      </c>
      <c r="U711" s="34">
        <v>20191485</v>
      </c>
      <c r="V711" s="34">
        <v>3515012.5</v>
      </c>
      <c r="W711" s="20">
        <v>2422</v>
      </c>
      <c r="X711" s="18">
        <v>5</v>
      </c>
      <c r="AA711" s="18" t="s">
        <v>519</v>
      </c>
      <c r="AH711" s="18" t="s">
        <v>68</v>
      </c>
    </row>
    <row r="712" spans="1:52" x14ac:dyDescent="0.2">
      <c r="A712" s="17" t="s">
        <v>2169</v>
      </c>
      <c r="B712" s="28">
        <v>1112943</v>
      </c>
      <c r="C712" s="23" t="s">
        <v>800</v>
      </c>
      <c r="D712" s="28" t="s">
        <v>2170</v>
      </c>
      <c r="E712" s="18" t="s">
        <v>2171</v>
      </c>
      <c r="F712" s="24">
        <v>15831169</v>
      </c>
      <c r="G712" s="24">
        <v>316623380</v>
      </c>
      <c r="H712" s="18" t="s">
        <v>73</v>
      </c>
      <c r="J712" s="18" t="s">
        <v>86</v>
      </c>
      <c r="K712" s="32" t="s">
        <v>223</v>
      </c>
      <c r="L712" s="18" t="s">
        <v>891</v>
      </c>
      <c r="M712" s="18">
        <v>20090306</v>
      </c>
      <c r="P712" s="18" t="s">
        <v>68</v>
      </c>
      <c r="U712" s="34">
        <v>55715241</v>
      </c>
      <c r="V712" s="34">
        <v>2822417.5</v>
      </c>
      <c r="W712" s="20">
        <v>1631</v>
      </c>
      <c r="X712" s="18">
        <v>11</v>
      </c>
      <c r="Z712" s="18" t="s">
        <v>520</v>
      </c>
      <c r="AC712" s="18" t="s">
        <v>2172</v>
      </c>
      <c r="AH712" s="18" t="s">
        <v>68</v>
      </c>
      <c r="AI712" s="18" t="s">
        <v>68</v>
      </c>
      <c r="AJ712" s="18" t="s">
        <v>68</v>
      </c>
    </row>
    <row r="713" spans="1:52" x14ac:dyDescent="0.2">
      <c r="A713" s="17" t="s">
        <v>1565</v>
      </c>
      <c r="B713" s="28">
        <v>1052749</v>
      </c>
      <c r="C713" s="23" t="s">
        <v>800</v>
      </c>
      <c r="D713" s="28" t="s">
        <v>1566</v>
      </c>
      <c r="E713" s="18" t="s">
        <v>1567</v>
      </c>
      <c r="F713" s="24">
        <v>486290608.27999997</v>
      </c>
      <c r="G713" s="24">
        <v>615557732</v>
      </c>
      <c r="H713" s="18" t="s">
        <v>73</v>
      </c>
      <c r="J713" s="18" t="s">
        <v>63</v>
      </c>
      <c r="K713" s="32" t="s">
        <v>64</v>
      </c>
      <c r="L713" s="18" t="s">
        <v>965</v>
      </c>
      <c r="M713" s="18">
        <v>20061109</v>
      </c>
      <c r="P713" s="18" t="s">
        <v>68</v>
      </c>
      <c r="Q713" s="18" t="s">
        <v>68</v>
      </c>
      <c r="U713" s="34">
        <v>172964026</v>
      </c>
      <c r="V713" s="34">
        <v>194645986</v>
      </c>
      <c r="W713" s="20">
        <v>55348</v>
      </c>
      <c r="X713" s="18">
        <v>11</v>
      </c>
      <c r="AC713" s="18" t="s">
        <v>1568</v>
      </c>
      <c r="AH713" s="18" t="s">
        <v>68</v>
      </c>
    </row>
    <row r="714" spans="1:52" x14ac:dyDescent="0.2">
      <c r="A714" s="17" t="s">
        <v>1730</v>
      </c>
      <c r="B714" s="28">
        <v>36356</v>
      </c>
      <c r="C714" s="23" t="s">
        <v>800</v>
      </c>
      <c r="D714" s="28" t="s">
        <v>1731</v>
      </c>
      <c r="E714" s="18" t="s">
        <v>1732</v>
      </c>
      <c r="F714" s="24">
        <v>10047271.465</v>
      </c>
      <c r="G714" s="24">
        <v>287064899</v>
      </c>
      <c r="H714" s="18" t="s">
        <v>73</v>
      </c>
      <c r="J714" s="18" t="s">
        <v>63</v>
      </c>
      <c r="K714" s="32" t="s">
        <v>64</v>
      </c>
      <c r="O714" s="18" t="s">
        <v>101</v>
      </c>
      <c r="U714" s="34">
        <v>36498918</v>
      </c>
      <c r="V714" s="34">
        <v>1730115.5</v>
      </c>
      <c r="W714" s="20">
        <v>2389</v>
      </c>
      <c r="X714" s="18">
        <v>11</v>
      </c>
      <c r="AC714" s="18" t="s">
        <v>366</v>
      </c>
      <c r="AH714" s="18" t="s">
        <v>68</v>
      </c>
      <c r="AJ714" s="18" t="s">
        <v>68</v>
      </c>
      <c r="AM714" s="18" t="s">
        <v>68</v>
      </c>
    </row>
    <row r="715" spans="1:52" x14ac:dyDescent="0.2">
      <c r="A715" s="17" t="s">
        <v>3739</v>
      </c>
      <c r="B715" s="28">
        <v>1188306</v>
      </c>
      <c r="C715" s="23" t="s">
        <v>800</v>
      </c>
      <c r="D715" s="28" t="s">
        <v>3740</v>
      </c>
      <c r="E715" s="18" t="s">
        <v>3741</v>
      </c>
      <c r="F715" s="24">
        <v>10129574.73</v>
      </c>
      <c r="G715" s="24">
        <v>30695681</v>
      </c>
      <c r="H715" s="18" t="s">
        <v>73</v>
      </c>
      <c r="J715" s="18" t="s">
        <v>63</v>
      </c>
      <c r="K715" s="32" t="s">
        <v>64</v>
      </c>
      <c r="L715" s="18" t="s">
        <v>66</v>
      </c>
      <c r="M715" s="18">
        <v>20240923</v>
      </c>
      <c r="U715" s="34">
        <v>3728473</v>
      </c>
      <c r="V715" s="34">
        <v>1538772.5</v>
      </c>
      <c r="W715" s="20">
        <v>1405</v>
      </c>
      <c r="X715" s="18">
        <v>3</v>
      </c>
      <c r="AB715" s="18" t="s">
        <v>124</v>
      </c>
      <c r="AO715" s="18" t="s">
        <v>68</v>
      </c>
      <c r="AT715" s="18" t="s">
        <v>68</v>
      </c>
      <c r="AU715" s="18" t="s">
        <v>68</v>
      </c>
      <c r="AZ715" s="17" t="s">
        <v>1598</v>
      </c>
    </row>
    <row r="716" spans="1:52" x14ac:dyDescent="0.2">
      <c r="A716" s="17" t="s">
        <v>3620</v>
      </c>
      <c r="B716" s="28">
        <v>1187035</v>
      </c>
      <c r="C716" s="23" t="s">
        <v>800</v>
      </c>
      <c r="D716" s="28" t="s">
        <v>3621</v>
      </c>
      <c r="E716" s="18" t="s">
        <v>3622</v>
      </c>
      <c r="F716" s="24">
        <v>13190032.635</v>
      </c>
      <c r="G716" s="24">
        <v>67641193</v>
      </c>
      <c r="H716" s="18" t="s">
        <v>73</v>
      </c>
      <c r="J716" s="18" t="s">
        <v>63</v>
      </c>
      <c r="K716" s="32" t="s">
        <v>64</v>
      </c>
      <c r="L716" s="18" t="s">
        <v>100</v>
      </c>
      <c r="M716" s="18">
        <v>20230320</v>
      </c>
      <c r="O716" s="18" t="s">
        <v>101</v>
      </c>
      <c r="U716" s="34">
        <v>16211596</v>
      </c>
      <c r="V716" s="34">
        <v>2986572</v>
      </c>
      <c r="W716" s="20">
        <v>2404</v>
      </c>
      <c r="X716" s="18">
        <v>11</v>
      </c>
      <c r="AF716" s="18" t="s">
        <v>463</v>
      </c>
      <c r="AS716" s="18" t="s">
        <v>68</v>
      </c>
    </row>
    <row r="717" spans="1:52" x14ac:dyDescent="0.2">
      <c r="A717" s="17" t="s">
        <v>3152</v>
      </c>
      <c r="B717" s="28">
        <v>1180375</v>
      </c>
      <c r="C717" s="23" t="s">
        <v>800</v>
      </c>
      <c r="D717" s="28" t="s">
        <v>3153</v>
      </c>
      <c r="E717" s="18" t="s">
        <v>3154</v>
      </c>
      <c r="F717" s="24">
        <v>98098751.799999997</v>
      </c>
      <c r="G717" s="24">
        <v>70070537</v>
      </c>
      <c r="H717" s="18" t="s">
        <v>73</v>
      </c>
      <c r="J717" s="18" t="s">
        <v>1176</v>
      </c>
      <c r="K717" s="32" t="s">
        <v>75</v>
      </c>
      <c r="L717" s="18" t="s">
        <v>100</v>
      </c>
      <c r="M717" s="18">
        <v>20171222</v>
      </c>
      <c r="O717" s="18" t="s">
        <v>93</v>
      </c>
      <c r="U717" s="34">
        <v>5038627</v>
      </c>
      <c r="V717" s="34">
        <v>6053524.5</v>
      </c>
      <c r="W717" s="20">
        <v>3102</v>
      </c>
      <c r="X717" s="18">
        <v>11</v>
      </c>
      <c r="AC717" s="18" t="s">
        <v>229</v>
      </c>
      <c r="AF717" s="18" t="s">
        <v>130</v>
      </c>
      <c r="AH717" s="18" t="s">
        <v>68</v>
      </c>
      <c r="AI717" s="18" t="s">
        <v>68</v>
      </c>
      <c r="AY717" s="18" t="s">
        <v>68</v>
      </c>
    </row>
    <row r="718" spans="1:52" x14ac:dyDescent="0.2">
      <c r="A718" s="17" t="s">
        <v>1419</v>
      </c>
      <c r="B718" s="28">
        <v>27240</v>
      </c>
      <c r="C718" s="23" t="s">
        <v>800</v>
      </c>
      <c r="D718" s="28" t="s">
        <v>1420</v>
      </c>
      <c r="E718" s="18" t="s">
        <v>1421</v>
      </c>
      <c r="F718" s="24">
        <v>16789444.050000001</v>
      </c>
      <c r="G718" s="24">
        <v>223859254</v>
      </c>
      <c r="H718" s="18" t="s">
        <v>73</v>
      </c>
      <c r="J718" s="18" t="s">
        <v>63</v>
      </c>
      <c r="K718" s="32" t="s">
        <v>64</v>
      </c>
      <c r="L718" s="18" t="s">
        <v>858</v>
      </c>
      <c r="M718" s="18">
        <v>20070309</v>
      </c>
      <c r="O718" s="18" t="s">
        <v>101</v>
      </c>
      <c r="U718" s="34">
        <v>34723890</v>
      </c>
      <c r="V718" s="34">
        <v>2743898</v>
      </c>
      <c r="W718" s="20">
        <v>2013</v>
      </c>
      <c r="X718" s="18">
        <v>11</v>
      </c>
      <c r="AC718" s="18" t="s">
        <v>801</v>
      </c>
      <c r="AJ718" s="18" t="s">
        <v>68</v>
      </c>
    </row>
    <row r="719" spans="1:52" x14ac:dyDescent="0.2">
      <c r="A719" s="17" t="s">
        <v>2084</v>
      </c>
      <c r="B719" s="28">
        <v>1109331</v>
      </c>
      <c r="C719" s="23" t="s">
        <v>800</v>
      </c>
      <c r="D719" s="28" t="s">
        <v>2085</v>
      </c>
      <c r="E719" s="18" t="s">
        <v>2086</v>
      </c>
      <c r="F719" s="24">
        <v>22006844</v>
      </c>
      <c r="G719" s="24">
        <v>220068440</v>
      </c>
      <c r="H719" s="18" t="s">
        <v>73</v>
      </c>
      <c r="J719" s="18" t="s">
        <v>63</v>
      </c>
      <c r="K719" s="32" t="s">
        <v>64</v>
      </c>
      <c r="L719" s="18" t="s">
        <v>891</v>
      </c>
      <c r="M719" s="18">
        <v>20091118</v>
      </c>
      <c r="P719" s="18" t="s">
        <v>68</v>
      </c>
      <c r="U719" s="34">
        <v>12514977</v>
      </c>
      <c r="V719" s="34">
        <v>1483677</v>
      </c>
      <c r="W719" s="20">
        <v>1503</v>
      </c>
      <c r="X719" s="18">
        <v>11</v>
      </c>
      <c r="Y719" s="18" t="s">
        <v>405</v>
      </c>
      <c r="AJ719" s="18" t="s">
        <v>68</v>
      </c>
      <c r="AK719" s="18" t="s">
        <v>68</v>
      </c>
    </row>
    <row r="720" spans="1:52" x14ac:dyDescent="0.2">
      <c r="A720" s="17" t="s">
        <v>3218</v>
      </c>
      <c r="B720" s="28">
        <v>1181050</v>
      </c>
      <c r="C720" s="23" t="s">
        <v>800</v>
      </c>
      <c r="D720" s="28" t="s">
        <v>3219</v>
      </c>
      <c r="E720" s="18" t="s">
        <v>3220</v>
      </c>
      <c r="F720" s="24">
        <v>4302401.76</v>
      </c>
      <c r="G720" s="24">
        <v>71706696</v>
      </c>
      <c r="H720" s="18" t="s">
        <v>73</v>
      </c>
      <c r="J720" s="18" t="s">
        <v>69</v>
      </c>
      <c r="K720" s="32" t="s">
        <v>64</v>
      </c>
      <c r="L720" s="18" t="s">
        <v>891</v>
      </c>
      <c r="M720" s="18">
        <v>20201229</v>
      </c>
      <c r="P720" s="18" t="s">
        <v>68</v>
      </c>
      <c r="U720" s="34">
        <v>9807869</v>
      </c>
      <c r="V720" s="34">
        <v>670948</v>
      </c>
      <c r="W720" s="20">
        <v>689</v>
      </c>
      <c r="X720" s="18">
        <v>11</v>
      </c>
    </row>
    <row r="721" spans="1:52" x14ac:dyDescent="0.2">
      <c r="A721" s="17" t="s">
        <v>2002</v>
      </c>
      <c r="B721" s="28">
        <v>1104541</v>
      </c>
      <c r="C721" s="23" t="s">
        <v>800</v>
      </c>
      <c r="D721" s="28" t="s">
        <v>2003</v>
      </c>
      <c r="E721" s="18" t="s">
        <v>2004</v>
      </c>
      <c r="F721" s="24">
        <v>2546074.125</v>
      </c>
      <c r="G721" s="24">
        <v>101842965</v>
      </c>
      <c r="H721" s="18" t="s">
        <v>73</v>
      </c>
      <c r="J721" s="18" t="s">
        <v>63</v>
      </c>
      <c r="K721" s="32" t="s">
        <v>64</v>
      </c>
      <c r="L721" s="18" t="s">
        <v>100</v>
      </c>
      <c r="M721" s="18">
        <v>20060517</v>
      </c>
      <c r="U721" s="34">
        <v>11408158</v>
      </c>
      <c r="V721" s="34">
        <v>730728.5</v>
      </c>
      <c r="W721" s="20">
        <v>781</v>
      </c>
      <c r="X721" s="18">
        <v>11</v>
      </c>
      <c r="AA721" s="18" t="s">
        <v>619</v>
      </c>
      <c r="AB721" s="18" t="s">
        <v>65</v>
      </c>
      <c r="AH721" s="18" t="s">
        <v>68</v>
      </c>
      <c r="AJ721" s="18" t="s">
        <v>68</v>
      </c>
    </row>
    <row r="722" spans="1:52" x14ac:dyDescent="0.2">
      <c r="A722" s="17" t="s">
        <v>1270</v>
      </c>
      <c r="B722" s="28">
        <v>1009773</v>
      </c>
      <c r="C722" s="23" t="s">
        <v>800</v>
      </c>
      <c r="D722" s="28" t="s">
        <v>1271</v>
      </c>
      <c r="E722" s="18" t="s">
        <v>1272</v>
      </c>
      <c r="F722" s="24">
        <v>307005838.19999999</v>
      </c>
      <c r="G722" s="24">
        <v>1023352794</v>
      </c>
      <c r="H722" s="18" t="s">
        <v>73</v>
      </c>
      <c r="J722" s="18" t="s">
        <v>884</v>
      </c>
      <c r="K722" s="32" t="s">
        <v>12</v>
      </c>
      <c r="L722" s="18" t="s">
        <v>100</v>
      </c>
      <c r="M722" s="18">
        <v>20050214</v>
      </c>
      <c r="O722" s="18" t="s">
        <v>101</v>
      </c>
      <c r="S722" s="18" t="s">
        <v>1273</v>
      </c>
      <c r="U722" s="34">
        <v>4666194</v>
      </c>
      <c r="V722" s="34">
        <v>1065411.5</v>
      </c>
      <c r="W722" s="20">
        <v>1224</v>
      </c>
      <c r="X722" s="18">
        <v>11</v>
      </c>
    </row>
    <row r="723" spans="1:52" x14ac:dyDescent="0.2">
      <c r="A723" s="17" t="s">
        <v>2766</v>
      </c>
      <c r="B723" s="28">
        <v>1146075</v>
      </c>
      <c r="C723" s="23" t="s">
        <v>800</v>
      </c>
      <c r="D723" s="28" t="s">
        <v>2767</v>
      </c>
      <c r="E723" s="18" t="s">
        <v>2768</v>
      </c>
      <c r="F723" s="24">
        <v>104977383.70999999</v>
      </c>
      <c r="G723" s="24">
        <v>355855538</v>
      </c>
      <c r="H723" s="18" t="s">
        <v>73</v>
      </c>
      <c r="J723" s="18" t="s">
        <v>97</v>
      </c>
      <c r="K723" s="32" t="s">
        <v>75</v>
      </c>
      <c r="L723" s="18" t="s">
        <v>891</v>
      </c>
      <c r="M723" s="18">
        <v>20120416</v>
      </c>
      <c r="N723" s="18" t="s">
        <v>1678</v>
      </c>
      <c r="P723" s="18" t="s">
        <v>68</v>
      </c>
      <c r="Q723" s="18" t="s">
        <v>68</v>
      </c>
      <c r="U723" s="34">
        <v>104775850</v>
      </c>
      <c r="V723" s="34">
        <v>34808119</v>
      </c>
      <c r="W723" s="20">
        <v>29739</v>
      </c>
      <c r="X723" s="18">
        <v>11</v>
      </c>
      <c r="AC723" s="18" t="s">
        <v>3763</v>
      </c>
      <c r="AI723" s="18" t="s">
        <v>68</v>
      </c>
      <c r="AJ723" s="18" t="s">
        <v>68</v>
      </c>
      <c r="AP723" s="18" t="s">
        <v>68</v>
      </c>
      <c r="AQ723" s="18" t="s">
        <v>68</v>
      </c>
    </row>
    <row r="724" spans="1:52" x14ac:dyDescent="0.2">
      <c r="A724" s="17" t="s">
        <v>2790</v>
      </c>
      <c r="B724" s="28">
        <v>1151090</v>
      </c>
      <c r="C724" s="23" t="s">
        <v>800</v>
      </c>
      <c r="D724" s="28" t="s">
        <v>2791</v>
      </c>
      <c r="E724" s="18" t="s">
        <v>2792</v>
      </c>
      <c r="F724" s="24">
        <v>6406778.7249999996</v>
      </c>
      <c r="G724" s="24">
        <v>256271149</v>
      </c>
      <c r="H724" s="18" t="s">
        <v>73</v>
      </c>
      <c r="J724" s="18" t="s">
        <v>86</v>
      </c>
      <c r="K724" s="32" t="s">
        <v>223</v>
      </c>
      <c r="L724" s="18" t="s">
        <v>66</v>
      </c>
      <c r="M724" s="18">
        <v>20111103</v>
      </c>
      <c r="N724" s="18" t="s">
        <v>105</v>
      </c>
      <c r="U724" s="34">
        <v>16274400</v>
      </c>
      <c r="V724" s="34">
        <v>347613</v>
      </c>
      <c r="W724" s="20">
        <v>437</v>
      </c>
      <c r="X724" s="18">
        <v>11</v>
      </c>
      <c r="Y724" s="18" t="s">
        <v>719</v>
      </c>
      <c r="AH724" s="18" t="s">
        <v>68</v>
      </c>
    </row>
    <row r="725" spans="1:52" x14ac:dyDescent="0.2">
      <c r="A725" s="17" t="s">
        <v>3165</v>
      </c>
      <c r="B725" s="28">
        <v>1180550</v>
      </c>
      <c r="C725" s="23" t="s">
        <v>800</v>
      </c>
      <c r="D725" s="28" t="s">
        <v>3166</v>
      </c>
      <c r="E725" s="18" t="s">
        <v>3167</v>
      </c>
      <c r="F725" s="24">
        <v>5649108.9800000004</v>
      </c>
      <c r="G725" s="24">
        <v>282455449</v>
      </c>
      <c r="H725" s="18" t="s">
        <v>73</v>
      </c>
      <c r="J725" s="18" t="s">
        <v>182</v>
      </c>
      <c r="K725" s="32" t="s">
        <v>64</v>
      </c>
      <c r="L725" s="18" t="s">
        <v>100</v>
      </c>
      <c r="M725" s="18">
        <v>20180116</v>
      </c>
      <c r="O725" s="18" t="s">
        <v>101</v>
      </c>
      <c r="U725" s="34">
        <v>26796101</v>
      </c>
      <c r="V725" s="34">
        <v>998575</v>
      </c>
      <c r="W725" s="20">
        <v>1319</v>
      </c>
      <c r="X725" s="18">
        <v>11</v>
      </c>
      <c r="AB725" s="18" t="s">
        <v>182</v>
      </c>
      <c r="AH725" s="18" t="s">
        <v>68</v>
      </c>
      <c r="AR725" s="18" t="s">
        <v>68</v>
      </c>
    </row>
    <row r="726" spans="1:52" x14ac:dyDescent="0.2">
      <c r="A726" s="17" t="s">
        <v>2138</v>
      </c>
      <c r="B726" s="28">
        <v>1109449</v>
      </c>
      <c r="C726" s="23" t="s">
        <v>800</v>
      </c>
      <c r="D726" s="28" t="s">
        <v>2139</v>
      </c>
      <c r="E726" s="18" t="s">
        <v>2140</v>
      </c>
      <c r="F726" s="24">
        <v>13678165.619999999</v>
      </c>
      <c r="G726" s="24">
        <v>130268244</v>
      </c>
      <c r="H726" s="18" t="s">
        <v>73</v>
      </c>
      <c r="J726" s="18" t="s">
        <v>63</v>
      </c>
      <c r="K726" s="32" t="s">
        <v>64</v>
      </c>
      <c r="L726" s="18" t="s">
        <v>891</v>
      </c>
      <c r="M726" s="18">
        <v>20090615</v>
      </c>
      <c r="P726" s="18" t="s">
        <v>68</v>
      </c>
      <c r="U726" s="34">
        <v>26838649</v>
      </c>
      <c r="V726" s="34">
        <v>3938072.5</v>
      </c>
      <c r="W726" s="20">
        <v>3103</v>
      </c>
      <c r="X726" s="18">
        <v>11</v>
      </c>
      <c r="AF726" s="18" t="s">
        <v>130</v>
      </c>
      <c r="AH726" s="18" t="s">
        <v>68</v>
      </c>
    </row>
    <row r="727" spans="1:52" x14ac:dyDescent="0.2">
      <c r="A727" s="17" t="s">
        <v>2775</v>
      </c>
      <c r="B727" s="28">
        <v>1149920</v>
      </c>
      <c r="C727" s="23" t="s">
        <v>800</v>
      </c>
      <c r="D727" s="28" t="s">
        <v>2776</v>
      </c>
      <c r="E727" s="18" t="s">
        <v>2777</v>
      </c>
      <c r="F727" s="24">
        <v>47971138.880000003</v>
      </c>
      <c r="G727" s="24">
        <v>299819618</v>
      </c>
      <c r="H727" s="18" t="s">
        <v>73</v>
      </c>
      <c r="J727" s="18" t="s">
        <v>63</v>
      </c>
      <c r="K727" s="32" t="s">
        <v>64</v>
      </c>
      <c r="L727" s="18" t="s">
        <v>66</v>
      </c>
      <c r="M727" s="18">
        <v>20111007</v>
      </c>
      <c r="O727" s="18" t="s">
        <v>101</v>
      </c>
      <c r="U727" s="34">
        <v>60352651</v>
      </c>
      <c r="V727" s="34">
        <v>10837818</v>
      </c>
      <c r="W727" s="20">
        <v>5996</v>
      </c>
      <c r="X727" s="18">
        <v>11</v>
      </c>
      <c r="AB727" s="18" t="s">
        <v>63</v>
      </c>
      <c r="AH727" s="18" t="s">
        <v>68</v>
      </c>
    </row>
    <row r="728" spans="1:52" x14ac:dyDescent="0.2">
      <c r="A728" s="17" t="s">
        <v>2135</v>
      </c>
      <c r="B728" s="28">
        <v>1112242</v>
      </c>
      <c r="C728" s="23" t="s">
        <v>800</v>
      </c>
      <c r="D728" s="28" t="s">
        <v>2136</v>
      </c>
      <c r="E728" s="18" t="s">
        <v>2137</v>
      </c>
      <c r="F728" s="24">
        <v>10449675.35</v>
      </c>
      <c r="G728" s="24">
        <v>417987014</v>
      </c>
      <c r="H728" s="18" t="s">
        <v>73</v>
      </c>
      <c r="J728" s="18" t="s">
        <v>63</v>
      </c>
      <c r="K728" s="32" t="s">
        <v>64</v>
      </c>
      <c r="L728" s="18" t="s">
        <v>891</v>
      </c>
      <c r="M728" s="18">
        <v>20081027</v>
      </c>
      <c r="P728" s="18" t="s">
        <v>68</v>
      </c>
      <c r="AB728" s="18" t="s">
        <v>111</v>
      </c>
      <c r="AR728" s="18" t="s">
        <v>68</v>
      </c>
    </row>
    <row r="729" spans="1:52" x14ac:dyDescent="0.2">
      <c r="A729" s="17" t="s">
        <v>2702</v>
      </c>
      <c r="B729" s="28">
        <v>1127341</v>
      </c>
      <c r="C729" s="23" t="s">
        <v>800</v>
      </c>
      <c r="D729" s="28" t="s">
        <v>2703</v>
      </c>
      <c r="E729" s="18" t="s">
        <v>2704</v>
      </c>
      <c r="F729" s="24">
        <v>732730.67</v>
      </c>
      <c r="G729" s="24">
        <v>146546134</v>
      </c>
      <c r="H729" s="18" t="s">
        <v>73</v>
      </c>
      <c r="J729" s="18" t="s">
        <v>63</v>
      </c>
      <c r="K729" s="32" t="s">
        <v>64</v>
      </c>
      <c r="L729" s="18" t="s">
        <v>100</v>
      </c>
      <c r="M729" s="18">
        <v>20110718</v>
      </c>
      <c r="O729" s="18" t="s">
        <v>101</v>
      </c>
      <c r="U729" s="34">
        <v>23309480</v>
      </c>
      <c r="V729" s="34">
        <v>399336</v>
      </c>
      <c r="W729" s="20">
        <v>719</v>
      </c>
      <c r="X729" s="18">
        <v>11</v>
      </c>
      <c r="AB729" s="18" t="s">
        <v>193</v>
      </c>
      <c r="AH729" s="18" t="s">
        <v>68</v>
      </c>
      <c r="AJ729" s="18" t="s">
        <v>68</v>
      </c>
      <c r="AK729" s="18" t="s">
        <v>68</v>
      </c>
      <c r="AR729" s="18" t="s">
        <v>68</v>
      </c>
    </row>
    <row r="730" spans="1:52" x14ac:dyDescent="0.2">
      <c r="A730" s="17" t="s">
        <v>1624</v>
      </c>
      <c r="B730" s="28">
        <v>38892</v>
      </c>
      <c r="C730" s="23" t="s">
        <v>800</v>
      </c>
      <c r="D730" s="28" t="s">
        <v>1625</v>
      </c>
      <c r="E730" s="18" t="s">
        <v>1626</v>
      </c>
      <c r="F730" s="24">
        <v>2463067.96</v>
      </c>
      <c r="G730" s="24">
        <v>123153398</v>
      </c>
      <c r="H730" s="18" t="s">
        <v>73</v>
      </c>
      <c r="J730" s="18" t="s">
        <v>63</v>
      </c>
      <c r="K730" s="32" t="s">
        <v>64</v>
      </c>
      <c r="L730" s="18" t="s">
        <v>858</v>
      </c>
      <c r="M730" s="18">
        <v>20180620</v>
      </c>
      <c r="U730" s="34">
        <v>10753543</v>
      </c>
      <c r="V730" s="34">
        <v>169620</v>
      </c>
      <c r="W730" s="20">
        <v>119</v>
      </c>
      <c r="X730" s="18">
        <v>9</v>
      </c>
      <c r="AB730" s="18" t="s">
        <v>1627</v>
      </c>
      <c r="AK730" s="18" t="s">
        <v>68</v>
      </c>
    </row>
    <row r="731" spans="1:52" x14ac:dyDescent="0.2">
      <c r="A731" s="17" t="s">
        <v>2111</v>
      </c>
      <c r="B731" s="28">
        <v>1111045</v>
      </c>
      <c r="C731" s="23" t="s">
        <v>800</v>
      </c>
      <c r="D731" s="28" t="s">
        <v>2112</v>
      </c>
      <c r="E731" s="18" t="s">
        <v>2113</v>
      </c>
      <c r="F731" s="24">
        <v>4880813.28</v>
      </c>
      <c r="G731" s="24">
        <v>162693776</v>
      </c>
      <c r="H731" s="18" t="s">
        <v>73</v>
      </c>
      <c r="J731" s="18" t="s">
        <v>63</v>
      </c>
      <c r="K731" s="32" t="s">
        <v>64</v>
      </c>
      <c r="L731" s="18" t="s">
        <v>100</v>
      </c>
      <c r="M731" s="18">
        <v>20070327</v>
      </c>
      <c r="U731" s="34">
        <v>11181534</v>
      </c>
      <c r="V731" s="34">
        <v>267474</v>
      </c>
      <c r="W731" s="20">
        <v>486</v>
      </c>
      <c r="X731" s="18">
        <v>11</v>
      </c>
      <c r="AB731" s="18" t="s">
        <v>63</v>
      </c>
      <c r="AH731" s="18" t="s">
        <v>68</v>
      </c>
      <c r="AJ731" s="18" t="s">
        <v>68</v>
      </c>
      <c r="AZ731" s="17" t="s">
        <v>2114</v>
      </c>
    </row>
    <row r="732" spans="1:52" x14ac:dyDescent="0.2">
      <c r="A732" s="17" t="s">
        <v>2214</v>
      </c>
      <c r="B732" s="28">
        <v>1113989</v>
      </c>
      <c r="C732" s="23" t="s">
        <v>800</v>
      </c>
      <c r="D732" s="28" t="s">
        <v>2215</v>
      </c>
      <c r="E732" s="18" t="s">
        <v>2216</v>
      </c>
      <c r="F732" s="24">
        <v>432583.63</v>
      </c>
      <c r="G732" s="24">
        <v>86516726</v>
      </c>
      <c r="H732" s="18" t="s">
        <v>73</v>
      </c>
      <c r="J732" s="18" t="s">
        <v>63</v>
      </c>
      <c r="K732" s="32" t="s">
        <v>64</v>
      </c>
      <c r="L732" s="18" t="s">
        <v>100</v>
      </c>
      <c r="M732" s="18">
        <v>20071127</v>
      </c>
      <c r="O732" s="18" t="s">
        <v>101</v>
      </c>
      <c r="U732" s="34">
        <v>12815950</v>
      </c>
      <c r="V732" s="34">
        <v>102635</v>
      </c>
      <c r="W732" s="20">
        <v>331</v>
      </c>
      <c r="X732" s="18">
        <v>5</v>
      </c>
      <c r="AB732" s="18" t="s">
        <v>1762</v>
      </c>
      <c r="AF732" s="18" t="s">
        <v>129</v>
      </c>
      <c r="AH732" s="18" t="s">
        <v>68</v>
      </c>
      <c r="AZ732" s="17" t="s">
        <v>2217</v>
      </c>
    </row>
    <row r="733" spans="1:52" x14ac:dyDescent="0.2">
      <c r="A733" s="17" t="s">
        <v>3651</v>
      </c>
      <c r="B733" s="28">
        <v>1187382</v>
      </c>
      <c r="C733" s="23" t="s">
        <v>800</v>
      </c>
      <c r="D733" s="28" t="s">
        <v>3652</v>
      </c>
      <c r="E733" s="18" t="s">
        <v>3653</v>
      </c>
      <c r="F733" s="24">
        <v>1153422.27</v>
      </c>
      <c r="G733" s="24">
        <v>6990438</v>
      </c>
      <c r="H733" s="18" t="s">
        <v>73</v>
      </c>
      <c r="J733" s="18" t="s">
        <v>63</v>
      </c>
      <c r="K733" s="32" t="s">
        <v>64</v>
      </c>
      <c r="L733" s="18" t="s">
        <v>100</v>
      </c>
      <c r="M733" s="18">
        <v>20231004</v>
      </c>
      <c r="U733" s="34">
        <v>41390353</v>
      </c>
      <c r="V733" s="34">
        <v>8068047.5</v>
      </c>
      <c r="W733" s="20">
        <v>5805</v>
      </c>
      <c r="X733" s="18">
        <v>11</v>
      </c>
      <c r="AC733" s="18" t="s">
        <v>526</v>
      </c>
      <c r="AJ733" s="18" t="s">
        <v>68</v>
      </c>
    </row>
    <row r="734" spans="1:52" x14ac:dyDescent="0.2">
      <c r="A734" s="17" t="s">
        <v>3263</v>
      </c>
      <c r="B734" s="28">
        <v>1181065</v>
      </c>
      <c r="C734" s="23" t="s">
        <v>800</v>
      </c>
      <c r="D734" s="28" t="s">
        <v>3264</v>
      </c>
      <c r="E734" s="18" t="s">
        <v>3265</v>
      </c>
      <c r="F734" s="24">
        <v>1011800</v>
      </c>
      <c r="G734" s="24">
        <v>20236000</v>
      </c>
      <c r="H734" s="18" t="s">
        <v>73</v>
      </c>
      <c r="J734" s="18" t="s">
        <v>63</v>
      </c>
      <c r="K734" s="32" t="s">
        <v>64</v>
      </c>
      <c r="L734" s="18" t="s">
        <v>891</v>
      </c>
      <c r="M734" s="18">
        <v>20201229</v>
      </c>
      <c r="P734" s="18" t="s">
        <v>68</v>
      </c>
      <c r="U734" s="34">
        <v>45701</v>
      </c>
      <c r="V734" s="34">
        <v>2523</v>
      </c>
      <c r="W734" s="20">
        <v>12</v>
      </c>
      <c r="X734" s="18">
        <v>5</v>
      </c>
    </row>
    <row r="735" spans="1:52" x14ac:dyDescent="0.2">
      <c r="A735" s="17" t="s">
        <v>1328</v>
      </c>
      <c r="B735" s="28">
        <v>16392</v>
      </c>
      <c r="C735" s="23" t="s">
        <v>800</v>
      </c>
      <c r="D735" s="28" t="s">
        <v>1329</v>
      </c>
      <c r="E735" s="18" t="s">
        <v>1330</v>
      </c>
      <c r="F735" s="24">
        <v>6080066.1299999999</v>
      </c>
      <c r="G735" s="24">
        <v>202668871</v>
      </c>
      <c r="H735" s="18" t="s">
        <v>73</v>
      </c>
      <c r="J735" s="18" t="s">
        <v>63</v>
      </c>
      <c r="K735" s="32" t="s">
        <v>64</v>
      </c>
      <c r="U735" s="34">
        <v>80463524</v>
      </c>
      <c r="V735" s="34">
        <v>3120753.5</v>
      </c>
      <c r="W735" s="20">
        <v>3084</v>
      </c>
      <c r="X735" s="18">
        <v>11</v>
      </c>
      <c r="AB735" s="18" t="s">
        <v>65</v>
      </c>
      <c r="AF735" s="18" t="s">
        <v>130</v>
      </c>
      <c r="AN735" s="18" t="s">
        <v>68</v>
      </c>
      <c r="AT735" s="18" t="s">
        <v>68</v>
      </c>
    </row>
    <row r="736" spans="1:52" x14ac:dyDescent="0.2">
      <c r="A736" s="17" t="s">
        <v>3479</v>
      </c>
      <c r="B736" s="28">
        <v>1184430</v>
      </c>
      <c r="C736" s="23" t="s">
        <v>800</v>
      </c>
      <c r="D736" s="28" t="s">
        <v>3480</v>
      </c>
      <c r="E736" s="18" t="s">
        <v>3481</v>
      </c>
      <c r="F736" s="24">
        <v>71629991.745000005</v>
      </c>
      <c r="G736" s="24">
        <v>154042993</v>
      </c>
      <c r="H736" s="18" t="s">
        <v>73</v>
      </c>
      <c r="J736" s="18" t="s">
        <v>63</v>
      </c>
      <c r="K736" s="32" t="s">
        <v>64</v>
      </c>
      <c r="L736" s="18" t="s">
        <v>100</v>
      </c>
      <c r="M736" s="18">
        <v>20210419</v>
      </c>
      <c r="O736" s="18" t="s">
        <v>93</v>
      </c>
      <c r="U736" s="34">
        <v>15334557</v>
      </c>
      <c r="V736" s="34">
        <v>6939527.5</v>
      </c>
      <c r="W736" s="20">
        <v>4591</v>
      </c>
      <c r="X736" s="18">
        <v>11</v>
      </c>
      <c r="AC736" s="18" t="s">
        <v>97</v>
      </c>
      <c r="AH736" s="18" t="s">
        <v>68</v>
      </c>
      <c r="AI736" s="18" t="s">
        <v>68</v>
      </c>
    </row>
    <row r="737" spans="1:46" x14ac:dyDescent="0.2">
      <c r="A737" s="17" t="s">
        <v>2819</v>
      </c>
      <c r="B737" s="28">
        <v>1152880</v>
      </c>
      <c r="C737" s="23" t="s">
        <v>800</v>
      </c>
      <c r="D737" s="28" t="s">
        <v>2820</v>
      </c>
      <c r="E737" s="18" t="s">
        <v>2821</v>
      </c>
      <c r="F737" s="24">
        <v>2111835723.21</v>
      </c>
      <c r="G737" s="24">
        <v>111207779</v>
      </c>
      <c r="H737" s="18" t="s">
        <v>73</v>
      </c>
      <c r="J737" s="18" t="s">
        <v>171</v>
      </c>
      <c r="K737" s="32" t="s">
        <v>75</v>
      </c>
      <c r="L737" s="18" t="s">
        <v>930</v>
      </c>
      <c r="M737" s="18">
        <v>20180509</v>
      </c>
      <c r="N737" s="18" t="s">
        <v>76</v>
      </c>
      <c r="P737" s="18" t="s">
        <v>68</v>
      </c>
      <c r="Q737" s="18" t="s">
        <v>68</v>
      </c>
      <c r="U737" s="34">
        <v>5664369</v>
      </c>
      <c r="V737" s="34">
        <v>108377146.5</v>
      </c>
      <c r="W737" s="20">
        <v>39075</v>
      </c>
      <c r="X737" s="18">
        <v>11</v>
      </c>
      <c r="AC737" s="18" t="s">
        <v>171</v>
      </c>
      <c r="AT737" s="18" t="s">
        <v>68</v>
      </c>
    </row>
    <row r="738" spans="1:46" x14ac:dyDescent="0.2">
      <c r="A738" s="17" t="s">
        <v>2793</v>
      </c>
      <c r="B738" s="28">
        <v>1143120</v>
      </c>
      <c r="C738" s="23" t="s">
        <v>800</v>
      </c>
      <c r="D738" s="28" t="s">
        <v>2794</v>
      </c>
      <c r="E738" s="18" t="s">
        <v>2795</v>
      </c>
      <c r="F738" s="24">
        <v>6694643.835</v>
      </c>
      <c r="G738" s="24">
        <v>148769863</v>
      </c>
      <c r="H738" s="18" t="s">
        <v>73</v>
      </c>
      <c r="J738" s="18" t="s">
        <v>63</v>
      </c>
      <c r="K738" s="32" t="s">
        <v>64</v>
      </c>
      <c r="L738" s="18" t="s">
        <v>66</v>
      </c>
      <c r="M738" s="18">
        <v>20111118</v>
      </c>
      <c r="O738" s="18" t="s">
        <v>101</v>
      </c>
      <c r="U738" s="34">
        <v>12131699</v>
      </c>
      <c r="V738" s="34">
        <v>618757</v>
      </c>
      <c r="W738" s="20">
        <v>1084</v>
      </c>
      <c r="X738" s="18">
        <v>11</v>
      </c>
      <c r="AB738" s="18" t="s">
        <v>65</v>
      </c>
      <c r="AH738" s="18" t="s">
        <v>68</v>
      </c>
    </row>
    <row r="739" spans="1:46" x14ac:dyDescent="0.2">
      <c r="A739" s="17" t="s">
        <v>3327</v>
      </c>
      <c r="B739" s="28">
        <v>1182395</v>
      </c>
      <c r="C739" s="23" t="s">
        <v>800</v>
      </c>
      <c r="D739" s="28" t="s">
        <v>3328</v>
      </c>
      <c r="E739" s="18" t="s">
        <v>3329</v>
      </c>
      <c r="F739" s="24">
        <v>10476597.710000001</v>
      </c>
      <c r="G739" s="24">
        <v>72252398</v>
      </c>
      <c r="H739" s="18" t="s">
        <v>73</v>
      </c>
      <c r="J739" s="18" t="s">
        <v>65</v>
      </c>
      <c r="K739" s="32" t="s">
        <v>64</v>
      </c>
      <c r="L739" s="18" t="s">
        <v>891</v>
      </c>
      <c r="M739" s="18">
        <v>20211202</v>
      </c>
      <c r="O739" s="18" t="s">
        <v>101</v>
      </c>
      <c r="P739" s="18" t="s">
        <v>68</v>
      </c>
      <c r="U739" s="34">
        <v>13501763</v>
      </c>
      <c r="V739" s="34">
        <v>1333914</v>
      </c>
      <c r="W739" s="20">
        <v>1384</v>
      </c>
      <c r="X739" s="18">
        <v>11</v>
      </c>
      <c r="AF739" s="18" t="s">
        <v>3139</v>
      </c>
      <c r="AH739" s="18" t="s">
        <v>68</v>
      </c>
      <c r="AI739" s="18" t="s">
        <v>68</v>
      </c>
      <c r="AJ739" s="18" t="s">
        <v>68</v>
      </c>
    </row>
    <row r="740" spans="1:46" x14ac:dyDescent="0.2">
      <c r="A740" s="17" t="s">
        <v>1508</v>
      </c>
      <c r="B740" s="28">
        <v>32638</v>
      </c>
      <c r="C740" s="23" t="s">
        <v>800</v>
      </c>
      <c r="D740" s="28" t="s">
        <v>1509</v>
      </c>
      <c r="E740" s="18" t="s">
        <v>1510</v>
      </c>
      <c r="F740" s="24">
        <v>2561623.54</v>
      </c>
      <c r="G740" s="24">
        <v>36594622</v>
      </c>
      <c r="H740" s="18" t="s">
        <v>73</v>
      </c>
      <c r="J740" s="18" t="s">
        <v>63</v>
      </c>
      <c r="K740" s="32" t="s">
        <v>64</v>
      </c>
      <c r="U740" s="34">
        <v>1171684</v>
      </c>
      <c r="V740" s="34">
        <v>110784</v>
      </c>
      <c r="W740" s="20">
        <v>271</v>
      </c>
      <c r="X740" s="18">
        <v>11</v>
      </c>
    </row>
    <row r="741" spans="1:46" x14ac:dyDescent="0.2">
      <c r="A741" s="17" t="s">
        <v>3562</v>
      </c>
      <c r="B741" s="28">
        <v>1185910</v>
      </c>
      <c r="C741" s="23" t="s">
        <v>800</v>
      </c>
      <c r="D741" s="28" t="s">
        <v>3563</v>
      </c>
      <c r="E741" s="18" t="s">
        <v>3564</v>
      </c>
      <c r="F741" s="24">
        <v>18435809</v>
      </c>
      <c r="G741" s="24">
        <v>368716180</v>
      </c>
      <c r="H741" s="18" t="s">
        <v>73</v>
      </c>
      <c r="J741" s="18" t="s">
        <v>65</v>
      </c>
      <c r="K741" s="32" t="s">
        <v>64</v>
      </c>
      <c r="L741" s="18" t="s">
        <v>66</v>
      </c>
      <c r="M741" s="18">
        <v>20220202</v>
      </c>
      <c r="O741" s="18" t="s">
        <v>101</v>
      </c>
      <c r="U741" s="34">
        <v>63718829</v>
      </c>
      <c r="V741" s="34">
        <v>4328507</v>
      </c>
      <c r="W741" s="20">
        <v>4924</v>
      </c>
      <c r="X741" s="18">
        <v>11</v>
      </c>
      <c r="AC741" s="18" t="s">
        <v>202</v>
      </c>
      <c r="AI741" s="18" t="s">
        <v>68</v>
      </c>
    </row>
    <row r="742" spans="1:46" x14ac:dyDescent="0.2">
      <c r="A742" s="17" t="s">
        <v>1997</v>
      </c>
      <c r="B742" s="28">
        <v>1105053</v>
      </c>
      <c r="C742" s="23" t="s">
        <v>800</v>
      </c>
      <c r="D742" s="28" t="s">
        <v>1998</v>
      </c>
      <c r="E742" s="18" t="s">
        <v>1999</v>
      </c>
      <c r="F742" s="24">
        <v>4055646.99</v>
      </c>
      <c r="G742" s="24">
        <v>47713494</v>
      </c>
      <c r="H742" s="18" t="s">
        <v>73</v>
      </c>
      <c r="J742" s="18" t="s">
        <v>63</v>
      </c>
      <c r="K742" s="32" t="s">
        <v>64</v>
      </c>
      <c r="L742" s="18" t="s">
        <v>891</v>
      </c>
      <c r="M742" s="18">
        <v>20070731</v>
      </c>
      <c r="O742" s="18" t="s">
        <v>101</v>
      </c>
      <c r="P742" s="18" t="s">
        <v>68</v>
      </c>
      <c r="U742" s="34">
        <v>10484708</v>
      </c>
      <c r="V742" s="34">
        <v>1287429.5</v>
      </c>
      <c r="W742" s="20">
        <v>1688</v>
      </c>
      <c r="X742" s="18">
        <v>11</v>
      </c>
      <c r="AB742" s="18" t="s">
        <v>876</v>
      </c>
      <c r="AC742" s="18" t="s">
        <v>601</v>
      </c>
      <c r="AF742" s="18" t="s">
        <v>130</v>
      </c>
      <c r="AH742" s="18" t="s">
        <v>68</v>
      </c>
      <c r="AI742" s="18" t="s">
        <v>68</v>
      </c>
      <c r="AQ742" s="18" t="s">
        <v>68</v>
      </c>
    </row>
    <row r="743" spans="1:46" x14ac:dyDescent="0.2">
      <c r="A743" s="17" t="s">
        <v>2270</v>
      </c>
      <c r="B743" s="28">
        <v>1117441</v>
      </c>
      <c r="C743" s="23" t="s">
        <v>800</v>
      </c>
      <c r="D743" s="28" t="s">
        <v>2271</v>
      </c>
      <c r="E743" s="18" t="s">
        <v>2272</v>
      </c>
      <c r="F743" s="24">
        <v>59156541.18</v>
      </c>
      <c r="G743" s="24">
        <v>268893369</v>
      </c>
      <c r="H743" s="18" t="s">
        <v>73</v>
      </c>
      <c r="J743" s="18" t="s">
        <v>63</v>
      </c>
      <c r="K743" s="32" t="s">
        <v>64</v>
      </c>
      <c r="L743" s="18" t="s">
        <v>930</v>
      </c>
      <c r="M743" s="18">
        <v>20160805</v>
      </c>
      <c r="O743" s="18" t="s">
        <v>93</v>
      </c>
      <c r="P743" s="18" t="s">
        <v>68</v>
      </c>
      <c r="Q743" s="18" t="s">
        <v>68</v>
      </c>
      <c r="U743" s="34">
        <v>27563981</v>
      </c>
      <c r="V743" s="34">
        <v>7268325</v>
      </c>
      <c r="W743" s="20">
        <v>7747</v>
      </c>
      <c r="X743" s="18">
        <v>11</v>
      </c>
      <c r="AF743" s="18" t="s">
        <v>130</v>
      </c>
      <c r="AI743" s="18" t="s">
        <v>68</v>
      </c>
    </row>
    <row r="744" spans="1:46" x14ac:dyDescent="0.2">
      <c r="A744" s="17" t="s">
        <v>3010</v>
      </c>
      <c r="B744" s="28">
        <v>1168740</v>
      </c>
      <c r="C744" s="23" t="s">
        <v>800</v>
      </c>
      <c r="D744" s="28" t="s">
        <v>3011</v>
      </c>
      <c r="E744" s="18" t="s">
        <v>3012</v>
      </c>
      <c r="F744" s="24">
        <v>3399383.21</v>
      </c>
      <c r="G744" s="24">
        <v>29559854</v>
      </c>
      <c r="H744" s="18" t="s">
        <v>73</v>
      </c>
      <c r="J744" s="18" t="s">
        <v>295</v>
      </c>
      <c r="K744" s="32" t="s">
        <v>12</v>
      </c>
      <c r="L744" s="18" t="s">
        <v>769</v>
      </c>
      <c r="M744" s="18">
        <v>20140313</v>
      </c>
      <c r="S744" s="18" t="s">
        <v>3013</v>
      </c>
      <c r="U744" s="34">
        <v>1404840</v>
      </c>
      <c r="V744" s="34">
        <v>131009.5</v>
      </c>
      <c r="W744" s="20">
        <v>186</v>
      </c>
      <c r="X744" s="18">
        <v>11</v>
      </c>
      <c r="AF744" s="18" t="s">
        <v>2837</v>
      </c>
      <c r="AH744" s="18" t="s">
        <v>68</v>
      </c>
      <c r="AI744" s="18" t="s">
        <v>68</v>
      </c>
      <c r="AJ744" s="18" t="s">
        <v>68</v>
      </c>
      <c r="AP744" s="18" t="s">
        <v>68</v>
      </c>
      <c r="AQ744" s="18" t="s">
        <v>68</v>
      </c>
    </row>
    <row r="745" spans="1:46" x14ac:dyDescent="0.2">
      <c r="A745" s="17" t="s">
        <v>2737</v>
      </c>
      <c r="B745" s="28">
        <v>1150286</v>
      </c>
      <c r="C745" s="23" t="s">
        <v>800</v>
      </c>
      <c r="D745" s="28" t="s">
        <v>2738</v>
      </c>
      <c r="E745" s="18" t="s">
        <v>2739</v>
      </c>
      <c r="F745" s="24">
        <v>7359516.2999999998</v>
      </c>
      <c r="G745" s="24">
        <v>98126884</v>
      </c>
      <c r="H745" s="18" t="s">
        <v>73</v>
      </c>
      <c r="J745" s="18" t="s">
        <v>63</v>
      </c>
      <c r="K745" s="32" t="s">
        <v>64</v>
      </c>
      <c r="L745" s="18" t="s">
        <v>100</v>
      </c>
      <c r="M745" s="18">
        <v>20110810</v>
      </c>
      <c r="U745" s="34">
        <v>3577742</v>
      </c>
      <c r="V745" s="34">
        <v>276553</v>
      </c>
      <c r="W745" s="20">
        <v>474</v>
      </c>
      <c r="X745" s="18">
        <v>11</v>
      </c>
      <c r="AB745" s="18" t="s">
        <v>2740</v>
      </c>
      <c r="AF745" s="18" t="s">
        <v>303</v>
      </c>
      <c r="AH745" s="18" t="s">
        <v>68</v>
      </c>
      <c r="AI745" s="18" t="s">
        <v>68</v>
      </c>
    </row>
    <row r="746" spans="1:46" x14ac:dyDescent="0.2">
      <c r="A746" s="17" t="s">
        <v>1750</v>
      </c>
      <c r="B746" s="28">
        <v>1023409</v>
      </c>
      <c r="C746" s="23" t="s">
        <v>800</v>
      </c>
      <c r="D746" s="28" t="s">
        <v>1751</v>
      </c>
      <c r="E746" s="18" t="s">
        <v>1752</v>
      </c>
      <c r="F746" s="24">
        <v>2844599.99</v>
      </c>
      <c r="G746" s="24">
        <v>284459999</v>
      </c>
      <c r="H746" s="18" t="s">
        <v>73</v>
      </c>
      <c r="J746" s="18" t="s">
        <v>225</v>
      </c>
      <c r="K746" s="32" t="s">
        <v>64</v>
      </c>
      <c r="O746" s="18" t="s">
        <v>101</v>
      </c>
      <c r="U746" s="34">
        <v>41792178</v>
      </c>
      <c r="V746" s="34">
        <v>554291.5</v>
      </c>
      <c r="W746" s="20">
        <v>913</v>
      </c>
      <c r="X746" s="18">
        <v>11</v>
      </c>
      <c r="AB746" s="18" t="s">
        <v>1022</v>
      </c>
      <c r="AC746" s="18" t="s">
        <v>97</v>
      </c>
      <c r="AH746" s="18" t="s">
        <v>68</v>
      </c>
      <c r="AI746" s="18" t="s">
        <v>68</v>
      </c>
    </row>
    <row r="747" spans="1:46" x14ac:dyDescent="0.2">
      <c r="A747" s="17" t="s">
        <v>1302</v>
      </c>
      <c r="B747" s="28">
        <v>21540</v>
      </c>
      <c r="C747" s="23" t="s">
        <v>800</v>
      </c>
      <c r="D747" s="28" t="s">
        <v>1303</v>
      </c>
      <c r="E747" s="18" t="s">
        <v>1304</v>
      </c>
      <c r="F747" s="24">
        <v>45381760.600000001</v>
      </c>
      <c r="G747" s="24">
        <v>453817606</v>
      </c>
      <c r="H747" s="18" t="s">
        <v>73</v>
      </c>
      <c r="J747" s="18" t="s">
        <v>182</v>
      </c>
      <c r="K747" s="32" t="s">
        <v>64</v>
      </c>
      <c r="U747" s="34">
        <v>53508161</v>
      </c>
      <c r="V747" s="34">
        <v>7398940</v>
      </c>
      <c r="W747" s="20">
        <v>5618</v>
      </c>
      <c r="X747" s="18">
        <v>11</v>
      </c>
      <c r="AC747" s="18" t="s">
        <v>97</v>
      </c>
      <c r="AI747" s="18" t="s">
        <v>68</v>
      </c>
    </row>
    <row r="748" spans="1:46" x14ac:dyDescent="0.2">
      <c r="A748" s="17" t="s">
        <v>2572</v>
      </c>
      <c r="B748" s="28">
        <v>1138690</v>
      </c>
      <c r="C748" s="23" t="s">
        <v>800</v>
      </c>
      <c r="D748" s="28" t="s">
        <v>2573</v>
      </c>
      <c r="E748" s="18" t="s">
        <v>2574</v>
      </c>
      <c r="F748" s="24">
        <v>91261958.25</v>
      </c>
      <c r="G748" s="24">
        <v>365047833</v>
      </c>
      <c r="H748" s="18" t="s">
        <v>73</v>
      </c>
      <c r="J748" s="18" t="s">
        <v>225</v>
      </c>
      <c r="K748" s="32" t="s">
        <v>64</v>
      </c>
      <c r="L748" s="18" t="s">
        <v>891</v>
      </c>
      <c r="M748" s="18">
        <v>20111101</v>
      </c>
      <c r="O748" s="18" t="s">
        <v>93</v>
      </c>
      <c r="P748" s="18" t="s">
        <v>68</v>
      </c>
      <c r="Q748" s="18" t="s">
        <v>68</v>
      </c>
      <c r="U748" s="34">
        <v>60207108</v>
      </c>
      <c r="V748" s="34">
        <v>13588964.5</v>
      </c>
      <c r="W748" s="20">
        <v>10333</v>
      </c>
      <c r="X748" s="18">
        <v>11</v>
      </c>
    </row>
    <row r="749" spans="1:46" x14ac:dyDescent="0.2">
      <c r="A749" s="17" t="s">
        <v>979</v>
      </c>
      <c r="B749" s="28">
        <v>1099483</v>
      </c>
      <c r="C749" s="23" t="s">
        <v>800</v>
      </c>
      <c r="D749" s="28" t="s">
        <v>980</v>
      </c>
      <c r="E749" s="18" t="s">
        <v>981</v>
      </c>
      <c r="F749" s="24">
        <v>1736169.18</v>
      </c>
      <c r="G749" s="24">
        <v>57872306</v>
      </c>
      <c r="H749" s="18" t="s">
        <v>73</v>
      </c>
      <c r="J749" s="18" t="s">
        <v>63</v>
      </c>
      <c r="K749" s="32" t="s">
        <v>64</v>
      </c>
      <c r="L749" s="18" t="s">
        <v>100</v>
      </c>
      <c r="M749" s="18">
        <v>20050413</v>
      </c>
      <c r="O749" s="18" t="s">
        <v>101</v>
      </c>
      <c r="U749" s="34">
        <v>21056482</v>
      </c>
      <c r="V749" s="34">
        <v>845192.5</v>
      </c>
      <c r="W749" s="20">
        <v>1239</v>
      </c>
      <c r="X749" s="18">
        <v>11</v>
      </c>
      <c r="AC749" s="18" t="s">
        <v>97</v>
      </c>
      <c r="AF749" s="18" t="s">
        <v>295</v>
      </c>
      <c r="AI749" s="18" t="s">
        <v>68</v>
      </c>
      <c r="AP749" s="18" t="s">
        <v>68</v>
      </c>
      <c r="AQ749" s="18" t="s">
        <v>68</v>
      </c>
      <c r="AS749" s="18" t="s">
        <v>68</v>
      </c>
      <c r="AT749" s="18" t="s">
        <v>68</v>
      </c>
    </row>
    <row r="750" spans="1:46" x14ac:dyDescent="0.2">
      <c r="A750" s="17" t="s">
        <v>3126</v>
      </c>
      <c r="B750" s="28">
        <v>1179295</v>
      </c>
      <c r="C750" s="23" t="s">
        <v>800</v>
      </c>
      <c r="D750" s="28" t="s">
        <v>3127</v>
      </c>
      <c r="E750" s="18" t="s">
        <v>3128</v>
      </c>
      <c r="F750" s="24">
        <v>9738581.1500000004</v>
      </c>
      <c r="G750" s="24">
        <v>194771623</v>
      </c>
      <c r="H750" s="18" t="s">
        <v>73</v>
      </c>
      <c r="J750" s="18" t="s">
        <v>63</v>
      </c>
      <c r="K750" s="32" t="s">
        <v>64</v>
      </c>
      <c r="L750" s="18" t="s">
        <v>66</v>
      </c>
      <c r="M750" s="18">
        <v>20170927</v>
      </c>
      <c r="O750" s="18" t="s">
        <v>101</v>
      </c>
      <c r="U750" s="34">
        <v>33564164</v>
      </c>
      <c r="V750" s="34">
        <v>2703110.5</v>
      </c>
      <c r="W750" s="20">
        <v>3089</v>
      </c>
      <c r="X750" s="18">
        <v>11</v>
      </c>
      <c r="AC750" s="18" t="s">
        <v>97</v>
      </c>
      <c r="AH750" s="18" t="s">
        <v>68</v>
      </c>
      <c r="AI750" s="18" t="s">
        <v>68</v>
      </c>
    </row>
    <row r="751" spans="1:46" x14ac:dyDescent="0.2">
      <c r="A751" s="17" t="s">
        <v>2055</v>
      </c>
      <c r="B751" s="28">
        <v>822281</v>
      </c>
      <c r="C751" s="23" t="s">
        <v>800</v>
      </c>
      <c r="D751" s="28" t="s">
        <v>2056</v>
      </c>
      <c r="E751" s="18" t="s">
        <v>2057</v>
      </c>
      <c r="F751" s="24">
        <v>5981380.7300000004</v>
      </c>
      <c r="G751" s="24">
        <v>46010621</v>
      </c>
      <c r="H751" s="18" t="s">
        <v>73</v>
      </c>
      <c r="J751" s="18" t="s">
        <v>63</v>
      </c>
      <c r="K751" s="32" t="s">
        <v>64</v>
      </c>
      <c r="L751" s="18" t="s">
        <v>100</v>
      </c>
      <c r="M751" s="18">
        <v>20061129</v>
      </c>
      <c r="O751" s="18" t="s">
        <v>101</v>
      </c>
      <c r="U751" s="34">
        <v>8360089</v>
      </c>
      <c r="V751" s="34">
        <v>1173923</v>
      </c>
      <c r="W751" s="20">
        <v>1539</v>
      </c>
      <c r="X751" s="18">
        <v>11</v>
      </c>
      <c r="AC751" s="18" t="s">
        <v>97</v>
      </c>
      <c r="AH751" s="18" t="s">
        <v>68</v>
      </c>
      <c r="AI751" s="18" t="s">
        <v>68</v>
      </c>
    </row>
    <row r="752" spans="1:46" x14ac:dyDescent="0.2">
      <c r="A752" s="17" t="s">
        <v>2461</v>
      </c>
      <c r="B752" s="28">
        <v>1127925</v>
      </c>
      <c r="C752" s="23" t="s">
        <v>800</v>
      </c>
      <c r="D752" s="28" t="s">
        <v>2462</v>
      </c>
      <c r="E752" s="18" t="s">
        <v>2463</v>
      </c>
      <c r="F752" s="24">
        <v>44376641.979999997</v>
      </c>
      <c r="G752" s="24">
        <v>201712009</v>
      </c>
      <c r="H752" s="18" t="s">
        <v>73</v>
      </c>
      <c r="J752" s="18" t="s">
        <v>63</v>
      </c>
      <c r="K752" s="32" t="s">
        <v>64</v>
      </c>
      <c r="L752" s="18" t="s">
        <v>66</v>
      </c>
      <c r="M752" s="18">
        <v>20100201</v>
      </c>
      <c r="U752" s="34">
        <v>91968981</v>
      </c>
      <c r="V752" s="34">
        <v>21843097</v>
      </c>
      <c r="W752" s="20">
        <v>16507</v>
      </c>
      <c r="X752" s="18">
        <v>11</v>
      </c>
      <c r="AC752" s="18" t="s">
        <v>202</v>
      </c>
      <c r="AH752" s="18" t="s">
        <v>68</v>
      </c>
      <c r="AI752" s="18" t="s">
        <v>68</v>
      </c>
    </row>
    <row r="753" spans="1:52" x14ac:dyDescent="0.2">
      <c r="A753" s="17" t="s">
        <v>3774</v>
      </c>
      <c r="B753" s="28">
        <v>1186960</v>
      </c>
      <c r="C753" s="23" t="s">
        <v>800</v>
      </c>
      <c r="D753" s="28" t="s">
        <v>3775</v>
      </c>
      <c r="E753" s="18" t="s">
        <v>3776</v>
      </c>
      <c r="F753" s="24">
        <v>32528509</v>
      </c>
      <c r="G753" s="24">
        <v>50043860</v>
      </c>
      <c r="H753" s="18" t="s">
        <v>73</v>
      </c>
      <c r="J753" s="18" t="s">
        <v>63</v>
      </c>
      <c r="K753" s="32" t="s">
        <v>64</v>
      </c>
      <c r="L753" s="18" t="s">
        <v>100</v>
      </c>
      <c r="M753" s="18">
        <v>20241114</v>
      </c>
      <c r="U753" s="34">
        <v>4560997</v>
      </c>
      <c r="V753" s="34">
        <v>3195306</v>
      </c>
      <c r="W753" s="20">
        <v>1776</v>
      </c>
      <c r="X753" s="18">
        <v>1</v>
      </c>
      <c r="AB753" s="18" t="s">
        <v>876</v>
      </c>
      <c r="AF753" s="18" t="s">
        <v>393</v>
      </c>
      <c r="AH753" s="18" t="s">
        <v>68</v>
      </c>
      <c r="AI753" s="18" t="s">
        <v>68</v>
      </c>
      <c r="AJ753" s="18" t="s">
        <v>68</v>
      </c>
      <c r="AP753" s="18" t="s">
        <v>68</v>
      </c>
      <c r="AQ753" s="18" t="s">
        <v>68</v>
      </c>
      <c r="AZ753" s="17" t="s">
        <v>3777</v>
      </c>
    </row>
    <row r="754" spans="1:52" x14ac:dyDescent="0.2">
      <c r="A754" s="17" t="s">
        <v>1753</v>
      </c>
      <c r="B754" s="28">
        <v>1074432</v>
      </c>
      <c r="C754" s="23" t="s">
        <v>800</v>
      </c>
      <c r="D754" s="28" t="s">
        <v>1754</v>
      </c>
      <c r="E754" s="18" t="s">
        <v>1755</v>
      </c>
      <c r="F754" s="24">
        <v>15445817.1</v>
      </c>
      <c r="G754" s="24">
        <v>308916342</v>
      </c>
      <c r="H754" s="18" t="s">
        <v>73</v>
      </c>
      <c r="J754" s="18" t="s">
        <v>182</v>
      </c>
      <c r="K754" s="32" t="s">
        <v>64</v>
      </c>
      <c r="O754" s="18" t="s">
        <v>101</v>
      </c>
      <c r="U754" s="34">
        <v>46093622</v>
      </c>
      <c r="V754" s="34">
        <v>2610223.5</v>
      </c>
      <c r="W754" s="20">
        <v>2524</v>
      </c>
      <c r="X754" s="18">
        <v>11</v>
      </c>
      <c r="AB754" s="18" t="s">
        <v>182</v>
      </c>
      <c r="AH754" s="18" t="s">
        <v>68</v>
      </c>
      <c r="AT754" s="18" t="s">
        <v>68</v>
      </c>
    </row>
    <row r="755" spans="1:52" x14ac:dyDescent="0.2">
      <c r="A755" s="17" t="s">
        <v>3682</v>
      </c>
      <c r="B755" s="28">
        <v>1187895</v>
      </c>
      <c r="C755" s="23" t="s">
        <v>800</v>
      </c>
      <c r="D755" s="28" t="s">
        <v>3683</v>
      </c>
      <c r="E755" s="18" t="s">
        <v>3684</v>
      </c>
      <c r="F755" s="24">
        <v>138728521.50999999</v>
      </c>
      <c r="G755" s="24">
        <v>334285594</v>
      </c>
      <c r="H755" s="18" t="s">
        <v>73</v>
      </c>
      <c r="J755" s="18" t="s">
        <v>63</v>
      </c>
      <c r="K755" s="32" t="s">
        <v>64</v>
      </c>
      <c r="L755" s="18" t="s">
        <v>100</v>
      </c>
      <c r="M755" s="18">
        <v>20240305</v>
      </c>
      <c r="Q755" s="18" t="s">
        <v>68</v>
      </c>
      <c r="U755" s="34">
        <v>75781445</v>
      </c>
      <c r="V755" s="34">
        <v>22679060</v>
      </c>
      <c r="W755" s="20">
        <v>13350</v>
      </c>
      <c r="X755" s="18">
        <v>9</v>
      </c>
      <c r="AB755" s="18" t="s">
        <v>3685</v>
      </c>
      <c r="AF755" s="18" t="s">
        <v>303</v>
      </c>
      <c r="AH755" s="18" t="s">
        <v>68</v>
      </c>
      <c r="AI755" s="18" t="s">
        <v>68</v>
      </c>
      <c r="AJ755" s="18" t="s">
        <v>68</v>
      </c>
    </row>
    <row r="756" spans="1:52" x14ac:dyDescent="0.2">
      <c r="A756" s="17" t="s">
        <v>2918</v>
      </c>
      <c r="B756" s="28">
        <v>1118651</v>
      </c>
      <c r="C756" s="23" t="s">
        <v>800</v>
      </c>
      <c r="D756" s="28" t="s">
        <v>2919</v>
      </c>
      <c r="E756" s="18" t="s">
        <v>2920</v>
      </c>
      <c r="F756" s="24">
        <v>726576.45</v>
      </c>
      <c r="G756" s="24">
        <v>4843843</v>
      </c>
      <c r="H756" s="18" t="s">
        <v>73</v>
      </c>
      <c r="J756" s="18" t="s">
        <v>63</v>
      </c>
      <c r="K756" s="32" t="s">
        <v>64</v>
      </c>
      <c r="L756" s="18" t="s">
        <v>66</v>
      </c>
      <c r="M756" s="18">
        <v>20121031</v>
      </c>
      <c r="U756" s="34">
        <v>3930502</v>
      </c>
      <c r="V756" s="34">
        <v>293301.5</v>
      </c>
      <c r="W756" s="20">
        <v>794</v>
      </c>
      <c r="X756" s="18">
        <v>11</v>
      </c>
    </row>
    <row r="757" spans="1:52" x14ac:dyDescent="0.2">
      <c r="A757" s="17" t="s">
        <v>2386</v>
      </c>
      <c r="B757" s="28">
        <v>1118673</v>
      </c>
      <c r="C757" s="23" t="s">
        <v>800</v>
      </c>
      <c r="D757" s="28" t="s">
        <v>2387</v>
      </c>
      <c r="E757" s="18" t="s">
        <v>2388</v>
      </c>
      <c r="F757" s="24">
        <v>1642565.73</v>
      </c>
      <c r="G757" s="24">
        <v>54752191</v>
      </c>
      <c r="H757" s="18" t="s">
        <v>73</v>
      </c>
      <c r="J757" s="18" t="s">
        <v>63</v>
      </c>
      <c r="K757" s="32" t="s">
        <v>64</v>
      </c>
      <c r="L757" s="18" t="s">
        <v>891</v>
      </c>
      <c r="M757" s="18">
        <v>20110322</v>
      </c>
      <c r="P757" s="18" t="s">
        <v>68</v>
      </c>
      <c r="U757" s="34">
        <v>13411542</v>
      </c>
      <c r="V757" s="34">
        <v>528449</v>
      </c>
      <c r="W757" s="20">
        <v>927</v>
      </c>
      <c r="X757" s="18">
        <v>11</v>
      </c>
      <c r="AB757" s="18" t="s">
        <v>1022</v>
      </c>
      <c r="AF757" s="18" t="s">
        <v>130</v>
      </c>
      <c r="AH757" s="18" t="s">
        <v>68</v>
      </c>
      <c r="AK757" s="18" t="s">
        <v>68</v>
      </c>
    </row>
    <row r="758" spans="1:52" x14ac:dyDescent="0.2">
      <c r="A758" s="17" t="s">
        <v>1759</v>
      </c>
      <c r="B758" s="28">
        <v>16380</v>
      </c>
      <c r="C758" s="23" t="s">
        <v>800</v>
      </c>
      <c r="D758" s="28" t="s">
        <v>1760</v>
      </c>
      <c r="E758" s="18" t="s">
        <v>1761</v>
      </c>
      <c r="F758" s="24">
        <v>82137460.049999997</v>
      </c>
      <c r="G758" s="24">
        <v>182527689</v>
      </c>
      <c r="H758" s="18" t="s">
        <v>73</v>
      </c>
      <c r="J758" s="18" t="s">
        <v>63</v>
      </c>
      <c r="K758" s="32" t="s">
        <v>64</v>
      </c>
      <c r="O758" s="18" t="s">
        <v>93</v>
      </c>
      <c r="Q758" s="18" t="s">
        <v>68</v>
      </c>
      <c r="U758" s="34">
        <v>83666964</v>
      </c>
      <c r="V758" s="34">
        <v>37645123.5</v>
      </c>
      <c r="W758" s="20">
        <v>31177</v>
      </c>
      <c r="X758" s="18">
        <v>11</v>
      </c>
      <c r="AB758" s="18" t="s">
        <v>1762</v>
      </c>
      <c r="AH758" s="18" t="s">
        <v>68</v>
      </c>
      <c r="AU758" s="18" t="s">
        <v>68</v>
      </c>
      <c r="AX758" s="18" t="s">
        <v>68</v>
      </c>
    </row>
    <row r="759" spans="1:52" x14ac:dyDescent="0.2">
      <c r="A759" s="17" t="s">
        <v>1763</v>
      </c>
      <c r="B759" s="28">
        <v>1044236</v>
      </c>
      <c r="C759" s="23" t="s">
        <v>800</v>
      </c>
      <c r="D759" s="28" t="s">
        <v>1764</v>
      </c>
      <c r="E759" s="18" t="s">
        <v>1765</v>
      </c>
      <c r="F759" s="24">
        <v>3838840.2</v>
      </c>
      <c r="G759" s="24">
        <v>95971005</v>
      </c>
      <c r="H759" s="18" t="s">
        <v>73</v>
      </c>
      <c r="J759" s="18" t="s">
        <v>230</v>
      </c>
      <c r="K759" s="32" t="s">
        <v>64</v>
      </c>
      <c r="U759" s="34">
        <v>31635799</v>
      </c>
      <c r="V759" s="34">
        <v>1005969</v>
      </c>
      <c r="W759" s="20">
        <v>1245</v>
      </c>
      <c r="X759" s="18">
        <v>11</v>
      </c>
      <c r="AB759" s="18" t="s">
        <v>1766</v>
      </c>
      <c r="AH759" s="18" t="s">
        <v>68</v>
      </c>
      <c r="AI759" s="18" t="s">
        <v>68</v>
      </c>
      <c r="AJ759" s="18" t="s">
        <v>68</v>
      </c>
      <c r="AP759" s="18" t="s">
        <v>68</v>
      </c>
      <c r="AQ759" s="18" t="s">
        <v>68</v>
      </c>
    </row>
    <row r="760" spans="1:52" x14ac:dyDescent="0.2">
      <c r="A760" s="17" t="s">
        <v>1004</v>
      </c>
      <c r="B760" s="28">
        <v>12154</v>
      </c>
      <c r="C760" s="23" t="s">
        <v>800</v>
      </c>
      <c r="D760" s="28" t="s">
        <v>1005</v>
      </c>
      <c r="E760" s="18" t="s">
        <v>1006</v>
      </c>
      <c r="F760" s="24">
        <v>1973983.52</v>
      </c>
      <c r="G760" s="24">
        <v>24674794</v>
      </c>
      <c r="H760" s="18" t="s">
        <v>73</v>
      </c>
      <c r="J760" s="18" t="s">
        <v>63</v>
      </c>
      <c r="K760" s="32" t="s">
        <v>64</v>
      </c>
      <c r="U760" s="34">
        <v>2025783</v>
      </c>
      <c r="V760" s="34">
        <v>205531.5</v>
      </c>
      <c r="W760" s="20">
        <v>271</v>
      </c>
      <c r="X760" s="18">
        <v>11</v>
      </c>
      <c r="AF760" s="18" t="s">
        <v>130</v>
      </c>
      <c r="AH760" s="18" t="s">
        <v>68</v>
      </c>
      <c r="AK760" s="18" t="s">
        <v>68</v>
      </c>
    </row>
    <row r="761" spans="1:52" x14ac:dyDescent="0.2">
      <c r="A761" s="17" t="s">
        <v>3623</v>
      </c>
      <c r="B761" s="28">
        <v>1187370</v>
      </c>
      <c r="C761" s="23" t="s">
        <v>800</v>
      </c>
      <c r="D761" s="28" t="s">
        <v>3624</v>
      </c>
      <c r="E761" s="18" t="s">
        <v>3625</v>
      </c>
      <c r="F761" s="24">
        <v>848066838.10000002</v>
      </c>
      <c r="G761" s="24">
        <v>158517166</v>
      </c>
      <c r="H761" s="18" t="s">
        <v>73</v>
      </c>
      <c r="J761" s="18" t="s">
        <v>63</v>
      </c>
      <c r="K761" s="32" t="s">
        <v>64</v>
      </c>
      <c r="L761" s="18" t="s">
        <v>100</v>
      </c>
      <c r="M761" s="18">
        <v>20230504</v>
      </c>
      <c r="O761" s="18" t="s">
        <v>101</v>
      </c>
      <c r="Q761" s="18" t="s">
        <v>68</v>
      </c>
      <c r="U761" s="34">
        <v>31623780</v>
      </c>
      <c r="V761" s="34">
        <v>169469573</v>
      </c>
      <c r="W761" s="20">
        <v>77822</v>
      </c>
      <c r="X761" s="18">
        <v>11</v>
      </c>
    </row>
    <row r="762" spans="1:52" x14ac:dyDescent="0.2">
      <c r="A762" s="17" t="s">
        <v>2081</v>
      </c>
      <c r="B762" s="28">
        <v>1109135</v>
      </c>
      <c r="C762" s="23" t="s">
        <v>800</v>
      </c>
      <c r="D762" s="28" t="s">
        <v>2082</v>
      </c>
      <c r="E762" s="18" t="s">
        <v>2083</v>
      </c>
      <c r="F762" s="24">
        <v>10027719.869999999</v>
      </c>
      <c r="G762" s="24">
        <v>286506282</v>
      </c>
      <c r="H762" s="18" t="s">
        <v>73</v>
      </c>
      <c r="J762" s="18" t="s">
        <v>111</v>
      </c>
      <c r="K762" s="32" t="s">
        <v>64</v>
      </c>
      <c r="L762" s="18" t="s">
        <v>891</v>
      </c>
      <c r="M762" s="18">
        <v>20080910</v>
      </c>
      <c r="O762" s="18" t="s">
        <v>101</v>
      </c>
      <c r="P762" s="18" t="s">
        <v>68</v>
      </c>
      <c r="U762" s="34">
        <v>60674056</v>
      </c>
      <c r="V762" s="34">
        <v>2690293.5</v>
      </c>
      <c r="W762" s="20">
        <v>3133</v>
      </c>
      <c r="X762" s="18">
        <v>11</v>
      </c>
      <c r="AB762" s="18" t="s">
        <v>111</v>
      </c>
      <c r="AH762" s="18" t="s">
        <v>68</v>
      </c>
    </row>
    <row r="763" spans="1:52" x14ac:dyDescent="0.2">
      <c r="A763" s="17" t="s">
        <v>2341</v>
      </c>
      <c r="B763" s="28">
        <v>1107386</v>
      </c>
      <c r="C763" s="23" t="s">
        <v>800</v>
      </c>
      <c r="D763" s="28" t="s">
        <v>2342</v>
      </c>
      <c r="E763" s="18" t="s">
        <v>2343</v>
      </c>
      <c r="F763" s="24">
        <v>7027590.6399999997</v>
      </c>
      <c r="G763" s="24">
        <v>87844883</v>
      </c>
      <c r="H763" s="18" t="s">
        <v>73</v>
      </c>
      <c r="J763" s="18" t="s">
        <v>63</v>
      </c>
      <c r="K763" s="32" t="s">
        <v>64</v>
      </c>
      <c r="L763" s="18" t="s">
        <v>66</v>
      </c>
      <c r="M763" s="18">
        <v>20080715</v>
      </c>
      <c r="N763" s="18" t="s">
        <v>105</v>
      </c>
      <c r="O763" s="18" t="s">
        <v>101</v>
      </c>
      <c r="U763" s="34">
        <v>3687663</v>
      </c>
      <c r="V763" s="34">
        <v>385163.5</v>
      </c>
      <c r="W763" s="20">
        <v>496</v>
      </c>
      <c r="X763" s="18">
        <v>11</v>
      </c>
      <c r="AC763" s="18" t="s">
        <v>1043</v>
      </c>
      <c r="AJ763" s="18" t="s">
        <v>68</v>
      </c>
      <c r="AT763" s="18" t="s">
        <v>68</v>
      </c>
    </row>
    <row r="764" spans="1:52" x14ac:dyDescent="0.2">
      <c r="A764" s="17" t="s">
        <v>3214</v>
      </c>
      <c r="B764" s="28">
        <v>1181110</v>
      </c>
      <c r="C764" s="23" t="s">
        <v>800</v>
      </c>
      <c r="D764" s="28" t="s">
        <v>3215</v>
      </c>
      <c r="E764" s="18" t="s">
        <v>3216</v>
      </c>
      <c r="F764" s="24">
        <v>3113243.43</v>
      </c>
      <c r="G764" s="24">
        <v>207549562</v>
      </c>
      <c r="H764" s="18" t="s">
        <v>73</v>
      </c>
      <c r="J764" s="18" t="s">
        <v>63</v>
      </c>
      <c r="K764" s="32" t="s">
        <v>64</v>
      </c>
      <c r="L764" s="18" t="s">
        <v>100</v>
      </c>
      <c r="M764" s="18">
        <v>20180514</v>
      </c>
      <c r="U764" s="34">
        <v>25295227</v>
      </c>
      <c r="V764" s="34">
        <v>889402</v>
      </c>
      <c r="W764" s="20">
        <v>1248</v>
      </c>
      <c r="X764" s="18">
        <v>11</v>
      </c>
      <c r="AB764" s="18" t="s">
        <v>3217</v>
      </c>
      <c r="AH764" s="18" t="s">
        <v>68</v>
      </c>
      <c r="AT764" s="18" t="s">
        <v>68</v>
      </c>
      <c r="AY764" s="18" t="s">
        <v>68</v>
      </c>
    </row>
    <row r="765" spans="1:52" x14ac:dyDescent="0.2">
      <c r="A765" s="17" t="s">
        <v>2566</v>
      </c>
      <c r="B765" s="28">
        <v>1136330</v>
      </c>
      <c r="C765" s="23" t="s">
        <v>800</v>
      </c>
      <c r="D765" s="28" t="s">
        <v>2567</v>
      </c>
      <c r="E765" s="18" t="s">
        <v>2568</v>
      </c>
      <c r="F765" s="24">
        <v>52505636.640000001</v>
      </c>
      <c r="G765" s="24">
        <v>92115152</v>
      </c>
      <c r="H765" s="18" t="s">
        <v>73</v>
      </c>
      <c r="J765" s="18" t="s">
        <v>63</v>
      </c>
      <c r="K765" s="32" t="s">
        <v>64</v>
      </c>
      <c r="L765" s="18" t="s">
        <v>891</v>
      </c>
      <c r="M765" s="18">
        <v>20120502</v>
      </c>
      <c r="O765" s="18" t="s">
        <v>101</v>
      </c>
      <c r="P765" s="18" t="s">
        <v>68</v>
      </c>
      <c r="U765" s="34">
        <v>14949869</v>
      </c>
      <c r="V765" s="34">
        <v>8130336.5</v>
      </c>
      <c r="W765" s="20">
        <v>4928</v>
      </c>
      <c r="X765" s="18">
        <v>11</v>
      </c>
      <c r="AC765" s="18" t="s">
        <v>189</v>
      </c>
      <c r="AH765" s="18" t="s">
        <v>68</v>
      </c>
    </row>
    <row r="766" spans="1:52" x14ac:dyDescent="0.2">
      <c r="A766" s="17" t="s">
        <v>1498</v>
      </c>
      <c r="B766" s="28">
        <v>1096787</v>
      </c>
      <c r="C766" s="23" t="s">
        <v>800</v>
      </c>
      <c r="D766" s="28" t="s">
        <v>1499</v>
      </c>
      <c r="E766" s="18" t="s">
        <v>1500</v>
      </c>
      <c r="F766" s="24">
        <v>3590187.6150000002</v>
      </c>
      <c r="G766" s="24">
        <v>34192263</v>
      </c>
      <c r="H766" s="18" t="s">
        <v>73</v>
      </c>
      <c r="J766" s="18" t="s">
        <v>63</v>
      </c>
      <c r="K766" s="32" t="s">
        <v>64</v>
      </c>
      <c r="L766" s="18" t="s">
        <v>891</v>
      </c>
      <c r="M766" s="18">
        <v>20070228</v>
      </c>
      <c r="P766" s="18" t="s">
        <v>68</v>
      </c>
      <c r="U766" s="34">
        <v>3859405</v>
      </c>
      <c r="V766" s="34">
        <v>501687</v>
      </c>
      <c r="W766" s="20">
        <v>742</v>
      </c>
      <c r="X766" s="18">
        <v>11</v>
      </c>
    </row>
    <row r="767" spans="1:52" x14ac:dyDescent="0.2">
      <c r="A767" s="17" t="s">
        <v>969</v>
      </c>
      <c r="B767" s="28">
        <v>1062160</v>
      </c>
      <c r="C767" s="23" t="s">
        <v>800</v>
      </c>
      <c r="D767" s="28" t="s">
        <v>970</v>
      </c>
      <c r="E767" s="18" t="s">
        <v>971</v>
      </c>
      <c r="F767" s="24">
        <v>18622890.09</v>
      </c>
      <c r="G767" s="24">
        <v>206921001</v>
      </c>
      <c r="H767" s="18" t="s">
        <v>73</v>
      </c>
      <c r="J767" s="18" t="s">
        <v>69</v>
      </c>
      <c r="K767" s="32" t="s">
        <v>64</v>
      </c>
      <c r="L767" s="18" t="s">
        <v>100</v>
      </c>
      <c r="M767" s="18">
        <v>20000929</v>
      </c>
      <c r="O767" s="18" t="s">
        <v>101</v>
      </c>
      <c r="U767" s="34">
        <v>32611971</v>
      </c>
      <c r="V767" s="34">
        <v>1973491.5</v>
      </c>
      <c r="W767" s="20">
        <v>2506</v>
      </c>
      <c r="X767" s="18">
        <v>11</v>
      </c>
      <c r="AC767" s="18" t="s">
        <v>97</v>
      </c>
      <c r="AH767" s="18" t="s">
        <v>68</v>
      </c>
      <c r="AI767" s="18" t="s">
        <v>68</v>
      </c>
    </row>
    <row r="768" spans="1:52" x14ac:dyDescent="0.2">
      <c r="A768" s="17" t="s">
        <v>2149</v>
      </c>
      <c r="B768" s="28">
        <v>1112583</v>
      </c>
      <c r="C768" s="23" t="s">
        <v>800</v>
      </c>
      <c r="D768" s="28" t="s">
        <v>2150</v>
      </c>
      <c r="E768" s="18" t="s">
        <v>2151</v>
      </c>
      <c r="F768" s="24">
        <v>1644384.99</v>
      </c>
      <c r="G768" s="24">
        <v>109625666</v>
      </c>
      <c r="H768" s="18" t="s">
        <v>73</v>
      </c>
      <c r="J768" s="18" t="s">
        <v>63</v>
      </c>
      <c r="K768" s="32" t="s">
        <v>64</v>
      </c>
      <c r="L768" s="18" t="s">
        <v>891</v>
      </c>
      <c r="M768" s="18">
        <v>20090826</v>
      </c>
      <c r="P768" s="18" t="s">
        <v>68</v>
      </c>
      <c r="U768" s="34">
        <v>11353237</v>
      </c>
      <c r="V768" s="34">
        <v>196838</v>
      </c>
      <c r="W768" s="20">
        <v>220</v>
      </c>
      <c r="X768" s="18">
        <v>11</v>
      </c>
      <c r="AB768" s="18" t="s">
        <v>63</v>
      </c>
      <c r="AH768" s="18" t="s">
        <v>68</v>
      </c>
      <c r="AJ768" s="18" t="s">
        <v>68</v>
      </c>
    </row>
    <row r="769" spans="1:52" x14ac:dyDescent="0.2">
      <c r="A769" s="17" t="s">
        <v>3320</v>
      </c>
      <c r="B769" s="28">
        <v>1182440</v>
      </c>
      <c r="C769" s="23" t="s">
        <v>800</v>
      </c>
      <c r="D769" s="28" t="s">
        <v>3321</v>
      </c>
      <c r="E769" s="18" t="s">
        <v>3322</v>
      </c>
      <c r="F769" s="24">
        <v>21300906</v>
      </c>
      <c r="G769" s="24">
        <v>38728920</v>
      </c>
      <c r="H769" s="18" t="s">
        <v>73</v>
      </c>
      <c r="J769" s="18" t="s">
        <v>3323</v>
      </c>
      <c r="K769" s="32" t="s">
        <v>215</v>
      </c>
      <c r="L769" s="18" t="s">
        <v>891</v>
      </c>
      <c r="M769" s="18">
        <v>20201208</v>
      </c>
      <c r="P769" s="18" t="s">
        <v>68</v>
      </c>
      <c r="T769" s="18" t="s">
        <v>3323</v>
      </c>
      <c r="U769" s="34">
        <v>6801334</v>
      </c>
      <c r="V769" s="34">
        <v>2924989.5</v>
      </c>
      <c r="W769" s="20">
        <v>1099</v>
      </c>
      <c r="X769" s="18">
        <v>11</v>
      </c>
      <c r="AA769" s="18" t="s">
        <v>568</v>
      </c>
      <c r="AH769" s="18" t="s">
        <v>68</v>
      </c>
      <c r="AJ769" s="18" t="s">
        <v>68</v>
      </c>
    </row>
    <row r="770" spans="1:52" x14ac:dyDescent="0.2">
      <c r="A770" s="17" t="s">
        <v>1776</v>
      </c>
      <c r="B770" s="28">
        <v>13542</v>
      </c>
      <c r="C770" s="23" t="s">
        <v>800</v>
      </c>
      <c r="D770" s="28" t="s">
        <v>1777</v>
      </c>
      <c r="E770" s="18" t="s">
        <v>1778</v>
      </c>
      <c r="F770" s="24">
        <v>29478527.120000001</v>
      </c>
      <c r="G770" s="24">
        <v>52640227</v>
      </c>
      <c r="H770" s="18" t="s">
        <v>73</v>
      </c>
      <c r="J770" s="18" t="s">
        <v>63</v>
      </c>
      <c r="K770" s="32" t="s">
        <v>64</v>
      </c>
      <c r="O770" s="18" t="s">
        <v>101</v>
      </c>
      <c r="U770" s="34">
        <v>4979123</v>
      </c>
      <c r="V770" s="34">
        <v>3038370.5</v>
      </c>
      <c r="W770" s="20">
        <v>2300</v>
      </c>
      <c r="X770" s="18">
        <v>11</v>
      </c>
      <c r="AC770" s="18" t="s">
        <v>171</v>
      </c>
      <c r="AF770" s="18" t="s">
        <v>1779</v>
      </c>
      <c r="AZ770" s="17" t="s">
        <v>880</v>
      </c>
    </row>
    <row r="771" spans="1:52" x14ac:dyDescent="0.2">
      <c r="A771" s="17" t="s">
        <v>3208</v>
      </c>
      <c r="B771" s="28">
        <v>1180975</v>
      </c>
      <c r="C771" s="23" t="s">
        <v>800</v>
      </c>
      <c r="D771" s="28" t="s">
        <v>3209</v>
      </c>
      <c r="E771" s="18" t="s">
        <v>3210</v>
      </c>
      <c r="F771" s="24">
        <v>2027934</v>
      </c>
      <c r="G771" s="24">
        <v>67597800</v>
      </c>
      <c r="H771" s="18" t="s">
        <v>73</v>
      </c>
      <c r="J771" s="18" t="s">
        <v>63</v>
      </c>
      <c r="K771" s="32" t="s">
        <v>64</v>
      </c>
      <c r="L771" s="18" t="s">
        <v>891</v>
      </c>
      <c r="M771" s="18">
        <v>20200324</v>
      </c>
      <c r="O771" s="18" t="s">
        <v>101</v>
      </c>
      <c r="P771" s="18" t="s">
        <v>68</v>
      </c>
      <c r="U771" s="34">
        <v>6049255</v>
      </c>
      <c r="V771" s="34">
        <v>305430.5</v>
      </c>
      <c r="W771" s="20">
        <v>547</v>
      </c>
      <c r="X771" s="18">
        <v>11</v>
      </c>
      <c r="AC771" s="18" t="s">
        <v>97</v>
      </c>
      <c r="AF771" s="18" t="s">
        <v>910</v>
      </c>
      <c r="AH771" s="18" t="s">
        <v>68</v>
      </c>
    </row>
    <row r="772" spans="1:52" x14ac:dyDescent="0.2">
      <c r="A772" s="17" t="s">
        <v>1783</v>
      </c>
      <c r="B772" s="28">
        <v>28662</v>
      </c>
      <c r="C772" s="23" t="s">
        <v>800</v>
      </c>
      <c r="D772" s="28" t="s">
        <v>1784</v>
      </c>
      <c r="E772" s="18" t="s">
        <v>1785</v>
      </c>
      <c r="F772" s="24">
        <v>61882747</v>
      </c>
      <c r="G772" s="24">
        <v>309413735</v>
      </c>
      <c r="H772" s="18" t="s">
        <v>73</v>
      </c>
      <c r="J772" s="18" t="s">
        <v>63</v>
      </c>
      <c r="K772" s="32" t="s">
        <v>64</v>
      </c>
      <c r="N772" s="18" t="s">
        <v>1678</v>
      </c>
      <c r="O772" s="18" t="s">
        <v>93</v>
      </c>
      <c r="Q772" s="18" t="s">
        <v>68</v>
      </c>
      <c r="U772" s="34">
        <v>52122595</v>
      </c>
      <c r="V772" s="34">
        <v>12718677</v>
      </c>
      <c r="W772" s="20">
        <v>10762</v>
      </c>
      <c r="X772" s="18">
        <v>11</v>
      </c>
      <c r="AC772" s="18" t="s">
        <v>97</v>
      </c>
      <c r="AF772" s="18" t="s">
        <v>1340</v>
      </c>
      <c r="AI772" s="18" t="s">
        <v>68</v>
      </c>
    </row>
    <row r="773" spans="1:52" x14ac:dyDescent="0.2">
      <c r="A773" s="17" t="s">
        <v>847</v>
      </c>
      <c r="B773" s="28">
        <v>1186815</v>
      </c>
      <c r="C773" s="23" t="s">
        <v>800</v>
      </c>
      <c r="D773" s="28" t="s">
        <v>848</v>
      </c>
      <c r="E773" s="18" t="s">
        <v>849</v>
      </c>
      <c r="F773" s="24">
        <v>203729937.50999999</v>
      </c>
      <c r="G773" s="24">
        <v>295260779</v>
      </c>
      <c r="H773" s="18" t="s">
        <v>73</v>
      </c>
      <c r="J773" s="18" t="s">
        <v>63</v>
      </c>
      <c r="K773" s="32" t="s">
        <v>64</v>
      </c>
      <c r="L773" s="18" t="s">
        <v>769</v>
      </c>
      <c r="M773" s="18">
        <v>20230417</v>
      </c>
      <c r="N773" s="18" t="s">
        <v>414</v>
      </c>
      <c r="Q773" s="18" t="s">
        <v>68</v>
      </c>
      <c r="U773" s="34">
        <v>2733153</v>
      </c>
      <c r="V773" s="34">
        <v>1921781</v>
      </c>
      <c r="W773" s="20">
        <v>1249</v>
      </c>
      <c r="X773" s="18">
        <v>11</v>
      </c>
    </row>
    <row r="774" spans="1:52" x14ac:dyDescent="0.2">
      <c r="A774" s="17" t="s">
        <v>2652</v>
      </c>
      <c r="B774" s="28">
        <v>1142855</v>
      </c>
      <c r="C774" s="23" t="s">
        <v>800</v>
      </c>
      <c r="D774" s="28" t="s">
        <v>2653</v>
      </c>
      <c r="E774" s="18" t="s">
        <v>2654</v>
      </c>
      <c r="F774" s="24">
        <v>160209.44</v>
      </c>
      <c r="G774" s="24">
        <v>32041888</v>
      </c>
      <c r="H774" s="18" t="s">
        <v>73</v>
      </c>
      <c r="J774" s="18" t="s">
        <v>63</v>
      </c>
      <c r="K774" s="32" t="s">
        <v>64</v>
      </c>
      <c r="L774" s="18" t="s">
        <v>66</v>
      </c>
      <c r="M774" s="18">
        <v>20110512</v>
      </c>
      <c r="Y774" s="18" t="s">
        <v>258</v>
      </c>
      <c r="AL774" s="18" t="s">
        <v>68</v>
      </c>
    </row>
    <row r="775" spans="1:52" x14ac:dyDescent="0.2">
      <c r="A775" s="17" t="s">
        <v>1756</v>
      </c>
      <c r="B775" s="28">
        <v>1023428</v>
      </c>
      <c r="C775" s="23" t="s">
        <v>800</v>
      </c>
      <c r="D775" s="28" t="s">
        <v>1757</v>
      </c>
      <c r="E775" s="18" t="s">
        <v>1758</v>
      </c>
      <c r="F775" s="24">
        <v>47000787.68</v>
      </c>
      <c r="G775" s="24">
        <v>427279888</v>
      </c>
      <c r="H775" s="18" t="s">
        <v>73</v>
      </c>
      <c r="J775" s="18" t="s">
        <v>63</v>
      </c>
      <c r="K775" s="32" t="s">
        <v>64</v>
      </c>
      <c r="U775" s="34">
        <v>29484230</v>
      </c>
      <c r="V775" s="34">
        <v>4941308.5</v>
      </c>
      <c r="W775" s="20">
        <v>4286</v>
      </c>
      <c r="X775" s="18">
        <v>11</v>
      </c>
      <c r="AB775" s="18" t="s">
        <v>63</v>
      </c>
      <c r="AH775" s="18" t="s">
        <v>68</v>
      </c>
    </row>
    <row r="776" spans="1:52" x14ac:dyDescent="0.2">
      <c r="A776" s="17" t="s">
        <v>1786</v>
      </c>
      <c r="B776" s="28">
        <v>1062243</v>
      </c>
      <c r="C776" s="23" t="s">
        <v>800</v>
      </c>
      <c r="D776" s="28" t="s">
        <v>1787</v>
      </c>
      <c r="E776" s="18" t="s">
        <v>1788</v>
      </c>
      <c r="F776" s="24">
        <v>6797661.4800000004</v>
      </c>
      <c r="G776" s="24">
        <v>169941537</v>
      </c>
      <c r="H776" s="18" t="s">
        <v>73</v>
      </c>
      <c r="J776" s="18" t="s">
        <v>65</v>
      </c>
      <c r="K776" s="32" t="s">
        <v>64</v>
      </c>
      <c r="U776" s="34">
        <v>25390135</v>
      </c>
      <c r="V776" s="34">
        <v>820282</v>
      </c>
      <c r="W776" s="20">
        <v>1025</v>
      </c>
      <c r="X776" s="18">
        <v>11</v>
      </c>
      <c r="AB776" s="18" t="s">
        <v>316</v>
      </c>
      <c r="AH776" s="18" t="s">
        <v>68</v>
      </c>
    </row>
    <row r="777" spans="1:52" x14ac:dyDescent="0.2">
      <c r="A777" s="17" t="s">
        <v>3453</v>
      </c>
      <c r="B777" s="28">
        <v>1184555</v>
      </c>
      <c r="C777" s="23" t="s">
        <v>800</v>
      </c>
      <c r="D777" s="28" t="s">
        <v>3454</v>
      </c>
      <c r="E777" s="18" t="s">
        <v>3455</v>
      </c>
      <c r="F777" s="24">
        <v>3846076.5</v>
      </c>
      <c r="G777" s="24">
        <v>192303825</v>
      </c>
      <c r="H777" s="18" t="s">
        <v>73</v>
      </c>
      <c r="J777" s="18" t="s">
        <v>65</v>
      </c>
      <c r="K777" s="32" t="s">
        <v>64</v>
      </c>
      <c r="L777" s="18" t="s">
        <v>100</v>
      </c>
      <c r="M777" s="18">
        <v>20210308</v>
      </c>
      <c r="U777" s="34">
        <v>35426656</v>
      </c>
      <c r="V777" s="34">
        <v>1463459</v>
      </c>
      <c r="W777" s="20">
        <v>1676</v>
      </c>
      <c r="X777" s="18">
        <v>11</v>
      </c>
      <c r="AB777" s="18" t="s">
        <v>3456</v>
      </c>
      <c r="AK777" s="18" t="s">
        <v>68</v>
      </c>
    </row>
    <row r="778" spans="1:52" x14ac:dyDescent="0.2">
      <c r="A778" s="17" t="s">
        <v>3639</v>
      </c>
      <c r="B778" s="28">
        <v>1187555</v>
      </c>
      <c r="C778" s="23" t="s">
        <v>800</v>
      </c>
      <c r="D778" s="28" t="s">
        <v>3640</v>
      </c>
      <c r="E778" s="18" t="s">
        <v>3641</v>
      </c>
      <c r="F778" s="24">
        <v>3079147.61</v>
      </c>
      <c r="G778" s="24">
        <v>27992251</v>
      </c>
      <c r="H778" s="18" t="s">
        <v>73</v>
      </c>
      <c r="J778" s="18" t="s">
        <v>182</v>
      </c>
      <c r="K778" s="32" t="s">
        <v>64</v>
      </c>
      <c r="L778" s="18" t="s">
        <v>100</v>
      </c>
      <c r="M778" s="18">
        <v>20230816</v>
      </c>
      <c r="U778" s="34">
        <v>25691804</v>
      </c>
      <c r="V778" s="34">
        <v>5041835.5</v>
      </c>
      <c r="W778" s="20">
        <v>5270</v>
      </c>
      <c r="X778" s="18">
        <v>11</v>
      </c>
      <c r="AB778" s="18" t="s">
        <v>182</v>
      </c>
      <c r="AJ778" s="18" t="s">
        <v>68</v>
      </c>
      <c r="AK778" s="18" t="s">
        <v>68</v>
      </c>
    </row>
    <row r="779" spans="1:52" x14ac:dyDescent="0.2">
      <c r="A779" s="17" t="s">
        <v>959</v>
      </c>
      <c r="B779" s="28">
        <v>14398</v>
      </c>
      <c r="C779" s="23" t="s">
        <v>800</v>
      </c>
      <c r="D779" s="28" t="s">
        <v>960</v>
      </c>
      <c r="E779" s="18" t="s">
        <v>961</v>
      </c>
      <c r="F779" s="24">
        <v>3221897.07</v>
      </c>
      <c r="G779" s="24">
        <v>33914706</v>
      </c>
      <c r="H779" s="18" t="s">
        <v>73</v>
      </c>
      <c r="J779" s="18" t="s">
        <v>63</v>
      </c>
      <c r="K779" s="32" t="s">
        <v>64</v>
      </c>
      <c r="O779" s="18" t="s">
        <v>101</v>
      </c>
      <c r="U779" s="34">
        <v>1592451</v>
      </c>
      <c r="V779" s="34">
        <v>217209.5</v>
      </c>
      <c r="W779" s="20">
        <v>368</v>
      </c>
      <c r="X779" s="18">
        <v>11</v>
      </c>
      <c r="AB779" s="18" t="s">
        <v>111</v>
      </c>
      <c r="AH779" s="18" t="s">
        <v>68</v>
      </c>
    </row>
    <row r="780" spans="1:52" x14ac:dyDescent="0.2">
      <c r="A780" s="17" t="s">
        <v>2685</v>
      </c>
      <c r="B780" s="28">
        <v>1146725</v>
      </c>
      <c r="C780" s="23" t="s">
        <v>800</v>
      </c>
      <c r="D780" s="28" t="s">
        <v>2686</v>
      </c>
      <c r="E780" s="18" t="s">
        <v>2687</v>
      </c>
      <c r="F780" s="24">
        <v>16897091.399999999</v>
      </c>
      <c r="G780" s="24">
        <v>17786412</v>
      </c>
      <c r="H780" s="18" t="s">
        <v>73</v>
      </c>
      <c r="J780" s="18" t="s">
        <v>65</v>
      </c>
      <c r="K780" s="32" t="s">
        <v>64</v>
      </c>
      <c r="L780" s="18" t="s">
        <v>100</v>
      </c>
      <c r="M780" s="18">
        <v>20110621</v>
      </c>
      <c r="U780" s="34">
        <v>775136</v>
      </c>
      <c r="V780" s="34">
        <v>725917</v>
      </c>
      <c r="W780" s="20">
        <v>458</v>
      </c>
      <c r="X780" s="18">
        <v>11</v>
      </c>
      <c r="AB780" s="18" t="s">
        <v>702</v>
      </c>
      <c r="AC780" s="18" t="s">
        <v>171</v>
      </c>
      <c r="AH780" s="18" t="s">
        <v>68</v>
      </c>
    </row>
    <row r="781" spans="1:52" x14ac:dyDescent="0.2">
      <c r="A781" s="17" t="s">
        <v>2998</v>
      </c>
      <c r="B781" s="28">
        <v>1164150</v>
      </c>
      <c r="C781" s="23" t="s">
        <v>800</v>
      </c>
      <c r="D781" s="28" t="s">
        <v>2999</v>
      </c>
      <c r="E781" s="18" t="s">
        <v>3000</v>
      </c>
      <c r="F781" s="24">
        <v>6065147.4800000004</v>
      </c>
      <c r="G781" s="24">
        <v>151628687</v>
      </c>
      <c r="H781" s="18" t="s">
        <v>73</v>
      </c>
      <c r="J781" s="18" t="s">
        <v>63</v>
      </c>
      <c r="K781" s="32" t="s">
        <v>64</v>
      </c>
      <c r="L781" s="18" t="s">
        <v>66</v>
      </c>
      <c r="M781" s="18">
        <v>20131022</v>
      </c>
      <c r="O781" s="18" t="s">
        <v>101</v>
      </c>
      <c r="U781" s="34">
        <v>59828532</v>
      </c>
      <c r="V781" s="34">
        <v>6976528.5</v>
      </c>
      <c r="W781" s="20">
        <v>7754</v>
      </c>
      <c r="X781" s="18">
        <v>11</v>
      </c>
      <c r="AB781" s="18" t="s">
        <v>241</v>
      </c>
      <c r="AF781" s="18" t="s">
        <v>130</v>
      </c>
      <c r="AH781" s="18" t="s">
        <v>68</v>
      </c>
    </row>
    <row r="782" spans="1:52" x14ac:dyDescent="0.2">
      <c r="A782" s="17" t="s">
        <v>1641</v>
      </c>
      <c r="B782" s="28">
        <v>1018160</v>
      </c>
      <c r="C782" s="23" t="s">
        <v>800</v>
      </c>
      <c r="D782" s="28" t="s">
        <v>1642</v>
      </c>
      <c r="E782" s="18" t="s">
        <v>1643</v>
      </c>
      <c r="F782" s="24">
        <v>442245624.31999999</v>
      </c>
      <c r="G782" s="24">
        <v>172752197</v>
      </c>
      <c r="H782" s="18" t="s">
        <v>73</v>
      </c>
      <c r="J782" s="18" t="s">
        <v>63</v>
      </c>
      <c r="K782" s="32" t="s">
        <v>64</v>
      </c>
      <c r="N782" s="18" t="s">
        <v>381</v>
      </c>
      <c r="Q782" s="18" t="s">
        <v>68</v>
      </c>
      <c r="U782" s="34">
        <v>35453419</v>
      </c>
      <c r="V782" s="34">
        <v>78659174.5</v>
      </c>
      <c r="W782" s="20">
        <v>83351</v>
      </c>
      <c r="X782" s="18">
        <v>11</v>
      </c>
      <c r="AF782" s="18" t="s">
        <v>1644</v>
      </c>
      <c r="AT782" s="18" t="s">
        <v>68</v>
      </c>
    </row>
    <row r="783" spans="1:52" x14ac:dyDescent="0.2">
      <c r="A783" s="17" t="s">
        <v>3400</v>
      </c>
      <c r="B783" s="28">
        <v>1182925</v>
      </c>
      <c r="C783" s="23" t="s">
        <v>800</v>
      </c>
      <c r="D783" s="28" t="s">
        <v>3401</v>
      </c>
      <c r="E783" s="18" t="s">
        <v>3402</v>
      </c>
      <c r="F783" s="24">
        <v>3939736.23</v>
      </c>
      <c r="G783" s="24">
        <v>46349838</v>
      </c>
      <c r="H783" s="18" t="s">
        <v>73</v>
      </c>
      <c r="J783" s="18" t="s">
        <v>63</v>
      </c>
      <c r="K783" s="32" t="s">
        <v>64</v>
      </c>
      <c r="L783" s="18" t="s">
        <v>100</v>
      </c>
      <c r="M783" s="18">
        <v>20200504</v>
      </c>
      <c r="O783" s="18" t="s">
        <v>101</v>
      </c>
      <c r="U783" s="34">
        <v>38741607</v>
      </c>
      <c r="V783" s="34">
        <v>2996123</v>
      </c>
      <c r="W783" s="20">
        <v>4503</v>
      </c>
      <c r="X783" s="18">
        <v>11</v>
      </c>
      <c r="AB783" s="18" t="s">
        <v>193</v>
      </c>
      <c r="AU783" s="18" t="s">
        <v>68</v>
      </c>
    </row>
    <row r="784" spans="1:52" x14ac:dyDescent="0.2">
      <c r="A784" s="17" t="s">
        <v>3443</v>
      </c>
      <c r="B784" s="28">
        <v>1184385</v>
      </c>
      <c r="C784" s="23" t="s">
        <v>800</v>
      </c>
      <c r="D784" s="28" t="s">
        <v>3444</v>
      </c>
      <c r="E784" s="18" t="s">
        <v>3445</v>
      </c>
      <c r="F784" s="24">
        <v>23224225.199999999</v>
      </c>
      <c r="G784" s="24">
        <v>77414084</v>
      </c>
      <c r="H784" s="18" t="s">
        <v>73</v>
      </c>
      <c r="J784" s="18" t="s">
        <v>65</v>
      </c>
      <c r="K784" s="32" t="s">
        <v>64</v>
      </c>
      <c r="L784" s="18" t="s">
        <v>66</v>
      </c>
      <c r="M784" s="18">
        <v>20210219</v>
      </c>
      <c r="O784" s="18" t="s">
        <v>93</v>
      </c>
      <c r="U784" s="34">
        <v>11384700</v>
      </c>
      <c r="V784" s="34">
        <v>3077218</v>
      </c>
      <c r="W784" s="20">
        <v>2376</v>
      </c>
      <c r="X784" s="18">
        <v>11</v>
      </c>
      <c r="AH784" s="18" t="s">
        <v>68</v>
      </c>
      <c r="AI784" s="18" t="s">
        <v>68</v>
      </c>
      <c r="AJ784" s="18" t="s">
        <v>68</v>
      </c>
      <c r="AY784" s="18" t="s">
        <v>68</v>
      </c>
    </row>
    <row r="785" spans="1:52" x14ac:dyDescent="0.2">
      <c r="A785" s="17" t="s">
        <v>1394</v>
      </c>
      <c r="B785" s="28">
        <v>33712</v>
      </c>
      <c r="C785" s="23" t="s">
        <v>800</v>
      </c>
      <c r="D785" s="28" t="s">
        <v>1395</v>
      </c>
      <c r="E785" s="18" t="s">
        <v>1396</v>
      </c>
      <c r="F785" s="24">
        <v>19329545.16</v>
      </c>
      <c r="G785" s="24">
        <v>53693181</v>
      </c>
      <c r="H785" s="18" t="s">
        <v>73</v>
      </c>
      <c r="J785" s="18" t="s">
        <v>63</v>
      </c>
      <c r="K785" s="32" t="s">
        <v>64</v>
      </c>
      <c r="O785" s="18" t="s">
        <v>93</v>
      </c>
      <c r="U785" s="34">
        <v>13857113</v>
      </c>
      <c r="V785" s="34">
        <v>5571834</v>
      </c>
      <c r="W785" s="20">
        <v>3957</v>
      </c>
      <c r="X785" s="18">
        <v>11</v>
      </c>
      <c r="AB785" s="18" t="s">
        <v>182</v>
      </c>
      <c r="AH785" s="18" t="s">
        <v>68</v>
      </c>
      <c r="AX785" s="18" t="s">
        <v>68</v>
      </c>
    </row>
    <row r="786" spans="1:52" x14ac:dyDescent="0.2">
      <c r="A786" s="17" t="s">
        <v>1792</v>
      </c>
      <c r="B786" s="28">
        <v>21346</v>
      </c>
      <c r="C786" s="23" t="s">
        <v>800</v>
      </c>
      <c r="D786" s="28" t="s">
        <v>1793</v>
      </c>
      <c r="E786" s="18" t="s">
        <v>1794</v>
      </c>
      <c r="F786" s="24">
        <v>2524749.9300000002</v>
      </c>
      <c r="G786" s="24">
        <v>28052777</v>
      </c>
      <c r="H786" s="18" t="s">
        <v>73</v>
      </c>
      <c r="J786" s="18" t="s">
        <v>182</v>
      </c>
      <c r="K786" s="32" t="s">
        <v>64</v>
      </c>
      <c r="U786" s="34">
        <v>5026091</v>
      </c>
      <c r="V786" s="34">
        <v>141735</v>
      </c>
      <c r="W786" s="20">
        <v>509</v>
      </c>
      <c r="X786" s="18">
        <v>11</v>
      </c>
      <c r="Y786" s="18" t="s">
        <v>1713</v>
      </c>
      <c r="AB786" s="18" t="s">
        <v>1079</v>
      </c>
      <c r="AH786" s="18" t="s">
        <v>68</v>
      </c>
    </row>
    <row r="787" spans="1:52" x14ac:dyDescent="0.2">
      <c r="A787" s="17" t="s">
        <v>2258</v>
      </c>
      <c r="B787" s="28">
        <v>1112182</v>
      </c>
      <c r="C787" s="23" t="s">
        <v>800</v>
      </c>
      <c r="D787" s="28" t="s">
        <v>2259</v>
      </c>
      <c r="E787" s="18" t="s">
        <v>2260</v>
      </c>
      <c r="F787" s="24">
        <v>1528640.7</v>
      </c>
      <c r="G787" s="24">
        <v>101909380</v>
      </c>
      <c r="H787" s="18" t="s">
        <v>73</v>
      </c>
      <c r="J787" s="18" t="s">
        <v>182</v>
      </c>
      <c r="K787" s="32" t="s">
        <v>64</v>
      </c>
      <c r="L787" s="18" t="s">
        <v>66</v>
      </c>
      <c r="M787" s="18">
        <v>20080128</v>
      </c>
      <c r="O787" s="18" t="s">
        <v>101</v>
      </c>
      <c r="U787" s="34">
        <v>21827677</v>
      </c>
      <c r="V787" s="34">
        <v>833422</v>
      </c>
      <c r="W787" s="20">
        <v>1657</v>
      </c>
      <c r="X787" s="18">
        <v>11</v>
      </c>
      <c r="AB787" s="18" t="s">
        <v>182</v>
      </c>
      <c r="AH787" s="18" t="s">
        <v>68</v>
      </c>
    </row>
    <row r="788" spans="1:52" x14ac:dyDescent="0.2">
      <c r="A788" s="17" t="s">
        <v>1432</v>
      </c>
      <c r="B788" s="28">
        <v>1095689</v>
      </c>
      <c r="C788" s="23" t="s">
        <v>800</v>
      </c>
      <c r="D788" s="28" t="s">
        <v>1433</v>
      </c>
      <c r="E788" s="18" t="s">
        <v>1434</v>
      </c>
      <c r="F788" s="24">
        <v>8693577.5850000009</v>
      </c>
      <c r="G788" s="24">
        <v>248387931</v>
      </c>
      <c r="H788" s="18" t="s">
        <v>73</v>
      </c>
      <c r="J788" s="18" t="s">
        <v>65</v>
      </c>
      <c r="K788" s="32" t="s">
        <v>64</v>
      </c>
      <c r="L788" s="18" t="s">
        <v>891</v>
      </c>
      <c r="M788" s="18">
        <v>20060411</v>
      </c>
      <c r="O788" s="18" t="s">
        <v>101</v>
      </c>
      <c r="P788" s="18" t="s">
        <v>68</v>
      </c>
      <c r="U788" s="34">
        <v>55241951</v>
      </c>
      <c r="V788" s="34">
        <v>2811404</v>
      </c>
      <c r="W788" s="20">
        <v>2894</v>
      </c>
      <c r="X788" s="18">
        <v>11</v>
      </c>
      <c r="AB788" s="18" t="s">
        <v>111</v>
      </c>
      <c r="AI788" s="18" t="s">
        <v>68</v>
      </c>
      <c r="AJ788" s="18" t="s">
        <v>68</v>
      </c>
      <c r="AP788" s="18" t="s">
        <v>68</v>
      </c>
      <c r="AQ788" s="18" t="s">
        <v>68</v>
      </c>
    </row>
    <row r="789" spans="1:52" x14ac:dyDescent="0.2">
      <c r="A789" s="17" t="s">
        <v>2027</v>
      </c>
      <c r="B789" s="28">
        <v>1108531</v>
      </c>
      <c r="C789" s="23" t="s">
        <v>800</v>
      </c>
      <c r="D789" s="28" t="s">
        <v>2028</v>
      </c>
      <c r="E789" s="18" t="s">
        <v>2029</v>
      </c>
      <c r="F789" s="24">
        <v>31789576.84</v>
      </c>
      <c r="G789" s="24">
        <v>227068406</v>
      </c>
      <c r="H789" s="18" t="s">
        <v>73</v>
      </c>
      <c r="J789" s="18" t="s">
        <v>63</v>
      </c>
      <c r="K789" s="32" t="s">
        <v>64</v>
      </c>
      <c r="L789" s="18" t="s">
        <v>891</v>
      </c>
      <c r="M789" s="18">
        <v>20071001</v>
      </c>
      <c r="O789" s="18" t="s">
        <v>101</v>
      </c>
      <c r="P789" s="18" t="s">
        <v>68</v>
      </c>
      <c r="U789" s="34">
        <v>22559469</v>
      </c>
      <c r="V789" s="34">
        <v>3465447</v>
      </c>
      <c r="W789" s="20">
        <v>5338</v>
      </c>
      <c r="X789" s="18">
        <v>11</v>
      </c>
      <c r="AB789" s="18" t="s">
        <v>1193</v>
      </c>
      <c r="AF789" s="18" t="s">
        <v>2030</v>
      </c>
      <c r="AH789" s="18" t="s">
        <v>68</v>
      </c>
      <c r="AJ789" s="18" t="s">
        <v>68</v>
      </c>
      <c r="AK789" s="18" t="s">
        <v>68</v>
      </c>
      <c r="AN789" s="18" t="s">
        <v>68</v>
      </c>
    </row>
    <row r="790" spans="1:52" x14ac:dyDescent="0.2">
      <c r="A790" s="17" t="s">
        <v>3457</v>
      </c>
      <c r="B790" s="28">
        <v>1184360</v>
      </c>
      <c r="C790" s="23" t="s">
        <v>800</v>
      </c>
      <c r="D790" s="28" t="s">
        <v>3458</v>
      </c>
      <c r="E790" s="18" t="s">
        <v>3459</v>
      </c>
      <c r="F790" s="24">
        <v>2978864.52</v>
      </c>
      <c r="G790" s="24">
        <v>49647742</v>
      </c>
      <c r="H790" s="18" t="s">
        <v>73</v>
      </c>
      <c r="J790" s="18" t="s">
        <v>69</v>
      </c>
      <c r="K790" s="32" t="s">
        <v>64</v>
      </c>
      <c r="L790" s="18" t="s">
        <v>100</v>
      </c>
      <c r="M790" s="18">
        <v>20210305</v>
      </c>
      <c r="O790" s="18" t="s">
        <v>101</v>
      </c>
      <c r="U790" s="34">
        <v>4690608</v>
      </c>
      <c r="V790" s="34">
        <v>283340</v>
      </c>
      <c r="W790" s="20">
        <v>1223</v>
      </c>
      <c r="X790" s="18">
        <v>11</v>
      </c>
      <c r="AB790" s="18" t="s">
        <v>63</v>
      </c>
      <c r="AH790" s="18" t="s">
        <v>68</v>
      </c>
      <c r="AI790" s="18" t="s">
        <v>68</v>
      </c>
    </row>
    <row r="791" spans="1:52" x14ac:dyDescent="0.2">
      <c r="A791" s="17" t="s">
        <v>1109</v>
      </c>
      <c r="B791" s="28">
        <v>42092</v>
      </c>
      <c r="C791" s="23" t="s">
        <v>800</v>
      </c>
      <c r="D791" s="28" t="s">
        <v>1110</v>
      </c>
      <c r="E791" s="18" t="s">
        <v>1111</v>
      </c>
      <c r="F791" s="24">
        <v>2271257.5550000002</v>
      </c>
      <c r="G791" s="24">
        <v>64893073</v>
      </c>
      <c r="H791" s="18" t="s">
        <v>73</v>
      </c>
      <c r="J791" s="18" t="s">
        <v>63</v>
      </c>
      <c r="K791" s="32" t="s">
        <v>64</v>
      </c>
      <c r="L791" s="18" t="s">
        <v>858</v>
      </c>
      <c r="M791" s="18">
        <v>20171129</v>
      </c>
      <c r="U791" s="34">
        <v>16145866</v>
      </c>
      <c r="V791" s="34">
        <v>736400.5</v>
      </c>
      <c r="W791" s="20">
        <v>1854</v>
      </c>
      <c r="X791" s="18">
        <v>11</v>
      </c>
      <c r="AA791" s="18" t="s">
        <v>86</v>
      </c>
      <c r="AL791" s="18" t="s">
        <v>68</v>
      </c>
    </row>
    <row r="792" spans="1:52" x14ac:dyDescent="0.2">
      <c r="A792" s="17" t="s">
        <v>1799</v>
      </c>
      <c r="B792" s="28">
        <v>818115</v>
      </c>
      <c r="C792" s="23" t="s">
        <v>800</v>
      </c>
      <c r="D792" s="28" t="s">
        <v>1800</v>
      </c>
      <c r="E792" s="18" t="s">
        <v>1801</v>
      </c>
      <c r="F792" s="24">
        <v>17752954.719999999</v>
      </c>
      <c r="G792" s="24">
        <v>110955967</v>
      </c>
      <c r="H792" s="18" t="s">
        <v>73</v>
      </c>
      <c r="J792" s="18" t="s">
        <v>63</v>
      </c>
      <c r="K792" s="32" t="s">
        <v>64</v>
      </c>
      <c r="U792" s="34">
        <v>11404205</v>
      </c>
      <c r="V792" s="34">
        <v>1973918.5</v>
      </c>
      <c r="W792" s="20">
        <v>1677</v>
      </c>
      <c r="X792" s="18">
        <v>11</v>
      </c>
      <c r="AB792" s="18" t="s">
        <v>702</v>
      </c>
      <c r="AH792" s="18" t="s">
        <v>68</v>
      </c>
      <c r="AI792" s="18" t="s">
        <v>68</v>
      </c>
      <c r="AP792" s="18" t="s">
        <v>68</v>
      </c>
      <c r="AQ792" s="18" t="s">
        <v>68</v>
      </c>
      <c r="AT792" s="18" t="s">
        <v>68</v>
      </c>
      <c r="AW792" s="18" t="s">
        <v>68</v>
      </c>
      <c r="AZ792" s="17" t="s">
        <v>1802</v>
      </c>
    </row>
    <row r="793" spans="1:52" x14ac:dyDescent="0.2">
      <c r="A793" s="17" t="s">
        <v>1901</v>
      </c>
      <c r="B793" s="28">
        <v>1101789</v>
      </c>
      <c r="C793" s="23" t="s">
        <v>800</v>
      </c>
      <c r="D793" s="28" t="s">
        <v>1902</v>
      </c>
      <c r="E793" s="18" t="s">
        <v>1903</v>
      </c>
      <c r="F793" s="24">
        <v>47222396</v>
      </c>
      <c r="G793" s="24">
        <v>59027995</v>
      </c>
      <c r="H793" s="18" t="s">
        <v>73</v>
      </c>
      <c r="J793" s="18" t="s">
        <v>63</v>
      </c>
      <c r="K793" s="32" t="s">
        <v>64</v>
      </c>
      <c r="L793" s="18" t="s">
        <v>100</v>
      </c>
      <c r="M793" s="18">
        <v>20050923</v>
      </c>
      <c r="U793" s="34">
        <v>1009277</v>
      </c>
      <c r="V793" s="34">
        <v>674470.5</v>
      </c>
      <c r="W793" s="20">
        <v>681</v>
      </c>
      <c r="X793" s="18">
        <v>11</v>
      </c>
    </row>
    <row r="794" spans="1:52" x14ac:dyDescent="0.2">
      <c r="A794" s="17" t="s">
        <v>2404</v>
      </c>
      <c r="B794" s="28">
        <v>1118193</v>
      </c>
      <c r="C794" s="23" t="s">
        <v>800</v>
      </c>
      <c r="D794" s="28" t="s">
        <v>2405</v>
      </c>
      <c r="E794" s="18" t="s">
        <v>2406</v>
      </c>
      <c r="F794" s="24">
        <v>11078620.68</v>
      </c>
      <c r="G794" s="24">
        <v>48167916</v>
      </c>
      <c r="H794" s="18" t="s">
        <v>73</v>
      </c>
      <c r="J794" s="18" t="s">
        <v>63</v>
      </c>
      <c r="K794" s="32" t="s">
        <v>64</v>
      </c>
      <c r="L794" s="18" t="s">
        <v>965</v>
      </c>
      <c r="M794" s="18">
        <v>20101115</v>
      </c>
      <c r="O794" s="18" t="s">
        <v>101</v>
      </c>
      <c r="U794" s="34">
        <v>15433253</v>
      </c>
      <c r="V794" s="34">
        <v>5896090</v>
      </c>
      <c r="W794" s="20">
        <v>5187</v>
      </c>
      <c r="X794" s="18">
        <v>11</v>
      </c>
      <c r="AF794" s="18" t="s">
        <v>661</v>
      </c>
      <c r="AU794" s="18" t="s">
        <v>68</v>
      </c>
    </row>
    <row r="795" spans="1:52" x14ac:dyDescent="0.2">
      <c r="A795" s="17" t="s">
        <v>2838</v>
      </c>
      <c r="B795" s="28">
        <v>1151956</v>
      </c>
      <c r="C795" s="23" t="s">
        <v>800</v>
      </c>
      <c r="D795" s="28" t="s">
        <v>2839</v>
      </c>
      <c r="E795" s="18" t="s">
        <v>2840</v>
      </c>
      <c r="F795" s="24">
        <v>1555262.16</v>
      </c>
      <c r="G795" s="24">
        <v>25921036</v>
      </c>
      <c r="H795" s="18" t="s">
        <v>73</v>
      </c>
      <c r="J795" s="18" t="s">
        <v>65</v>
      </c>
      <c r="K795" s="32" t="s">
        <v>64</v>
      </c>
      <c r="L795" s="18" t="s">
        <v>891</v>
      </c>
      <c r="M795" s="18">
        <v>20131218</v>
      </c>
      <c r="O795" s="18" t="s">
        <v>101</v>
      </c>
      <c r="P795" s="18" t="s">
        <v>68</v>
      </c>
      <c r="U795" s="34">
        <v>2650353</v>
      </c>
      <c r="V795" s="34">
        <v>278552</v>
      </c>
      <c r="W795" s="20">
        <v>599</v>
      </c>
      <c r="X795" s="18">
        <v>11</v>
      </c>
      <c r="AB795" s="18" t="s">
        <v>182</v>
      </c>
      <c r="AT795" s="18" t="s">
        <v>68</v>
      </c>
    </row>
    <row r="796" spans="1:52" x14ac:dyDescent="0.2">
      <c r="A796" s="17" t="s">
        <v>1476</v>
      </c>
      <c r="B796" s="28">
        <v>1014103</v>
      </c>
      <c r="C796" s="23" t="s">
        <v>800</v>
      </c>
      <c r="D796" s="28" t="s">
        <v>1477</v>
      </c>
      <c r="E796" s="18" t="s">
        <v>1478</v>
      </c>
      <c r="F796" s="24">
        <v>6237435.96</v>
      </c>
      <c r="G796" s="24">
        <v>34652422</v>
      </c>
      <c r="H796" s="18" t="s">
        <v>73</v>
      </c>
      <c r="J796" s="18" t="s">
        <v>63</v>
      </c>
      <c r="K796" s="32" t="s">
        <v>64</v>
      </c>
      <c r="O796" s="18" t="s">
        <v>101</v>
      </c>
      <c r="U796" s="34">
        <v>44656476</v>
      </c>
      <c r="V796" s="34">
        <v>1919996</v>
      </c>
      <c r="W796" s="20">
        <v>2961</v>
      </c>
      <c r="X796" s="18">
        <v>11</v>
      </c>
      <c r="AB796" s="18" t="s">
        <v>63</v>
      </c>
      <c r="AF796" s="18" t="s">
        <v>130</v>
      </c>
      <c r="AH796" s="18" t="s">
        <v>68</v>
      </c>
      <c r="AI796" s="18" t="s">
        <v>68</v>
      </c>
    </row>
    <row r="797" spans="1:52" x14ac:dyDescent="0.2">
      <c r="A797" s="17" t="s">
        <v>1806</v>
      </c>
      <c r="B797" s="28">
        <v>1057716</v>
      </c>
      <c r="C797" s="23" t="s">
        <v>800</v>
      </c>
      <c r="D797" s="28" t="s">
        <v>1807</v>
      </c>
      <c r="E797" s="18" t="s">
        <v>1808</v>
      </c>
      <c r="F797" s="24">
        <v>2881159.95</v>
      </c>
      <c r="G797" s="24">
        <v>57623199</v>
      </c>
      <c r="H797" s="18" t="s">
        <v>73</v>
      </c>
      <c r="J797" s="18" t="s">
        <v>65</v>
      </c>
      <c r="K797" s="32" t="s">
        <v>64</v>
      </c>
      <c r="U797" s="34">
        <v>7596256</v>
      </c>
      <c r="V797" s="34">
        <v>484210</v>
      </c>
      <c r="W797" s="20">
        <v>691</v>
      </c>
      <c r="X797" s="18">
        <v>11</v>
      </c>
      <c r="AC797" s="18" t="s">
        <v>97</v>
      </c>
      <c r="AH797" s="18" t="s">
        <v>68</v>
      </c>
      <c r="AI797" s="18" t="s">
        <v>68</v>
      </c>
      <c r="AX797" s="18" t="s">
        <v>68</v>
      </c>
    </row>
    <row r="798" spans="1:52" x14ac:dyDescent="0.2">
      <c r="A798" s="17" t="s">
        <v>3333</v>
      </c>
      <c r="B798" s="28">
        <v>1180976</v>
      </c>
      <c r="C798" s="23" t="s">
        <v>800</v>
      </c>
      <c r="D798" s="28" t="s">
        <v>3334</v>
      </c>
      <c r="E798" s="18" t="s">
        <v>3335</v>
      </c>
      <c r="F798" s="24">
        <v>6042453.4299999997</v>
      </c>
      <c r="G798" s="24">
        <v>46480411</v>
      </c>
      <c r="H798" s="18" t="s">
        <v>73</v>
      </c>
      <c r="J798" s="18" t="s">
        <v>63</v>
      </c>
      <c r="K798" s="32" t="s">
        <v>64</v>
      </c>
      <c r="L798" s="18" t="s">
        <v>66</v>
      </c>
      <c r="M798" s="18">
        <v>20190521</v>
      </c>
      <c r="O798" s="18" t="s">
        <v>101</v>
      </c>
      <c r="U798" s="34">
        <v>6331260</v>
      </c>
      <c r="V798" s="34">
        <v>1130843.5</v>
      </c>
      <c r="W798" s="20">
        <v>986</v>
      </c>
      <c r="X798" s="18">
        <v>11</v>
      </c>
    </row>
    <row r="799" spans="1:52" x14ac:dyDescent="0.2">
      <c r="A799" s="17" t="s">
        <v>3233</v>
      </c>
      <c r="B799" s="28">
        <v>1181196</v>
      </c>
      <c r="C799" s="23" t="s">
        <v>800</v>
      </c>
      <c r="D799" s="28" t="s">
        <v>3234</v>
      </c>
      <c r="E799" s="18" t="s">
        <v>3235</v>
      </c>
      <c r="F799" s="24">
        <v>1037696.94</v>
      </c>
      <c r="G799" s="24">
        <v>29648484</v>
      </c>
      <c r="H799" s="18" t="s">
        <v>73</v>
      </c>
      <c r="J799" s="18" t="s">
        <v>69</v>
      </c>
      <c r="K799" s="32" t="s">
        <v>64</v>
      </c>
      <c r="L799" s="18" t="s">
        <v>891</v>
      </c>
      <c r="M799" s="18">
        <v>20201013</v>
      </c>
      <c r="P799" s="18" t="s">
        <v>68</v>
      </c>
      <c r="U799" s="34">
        <v>171655</v>
      </c>
      <c r="V799" s="34">
        <v>5984.5</v>
      </c>
      <c r="W799" s="20">
        <v>45</v>
      </c>
      <c r="X799" s="18">
        <v>9</v>
      </c>
      <c r="AC799" s="18" t="s">
        <v>74</v>
      </c>
      <c r="AH799" s="18" t="s">
        <v>68</v>
      </c>
      <c r="AJ799" s="18" t="s">
        <v>68</v>
      </c>
    </row>
    <row r="800" spans="1:52" x14ac:dyDescent="0.2">
      <c r="A800" s="17" t="s">
        <v>3437</v>
      </c>
      <c r="B800" s="28">
        <v>1184220</v>
      </c>
      <c r="C800" s="23" t="s">
        <v>800</v>
      </c>
      <c r="D800" s="28" t="s">
        <v>3438</v>
      </c>
      <c r="E800" s="18" t="s">
        <v>3439</v>
      </c>
      <c r="F800" s="24">
        <v>34237131.75</v>
      </c>
      <c r="G800" s="24">
        <v>118059075</v>
      </c>
      <c r="H800" s="18" t="s">
        <v>73</v>
      </c>
      <c r="J800" s="18" t="s">
        <v>63</v>
      </c>
      <c r="K800" s="32" t="s">
        <v>64</v>
      </c>
      <c r="L800" s="18" t="s">
        <v>100</v>
      </c>
      <c r="M800" s="18">
        <v>20210111</v>
      </c>
      <c r="O800" s="18" t="s">
        <v>93</v>
      </c>
      <c r="U800" s="34">
        <v>36711550</v>
      </c>
      <c r="V800" s="34">
        <v>15173950</v>
      </c>
      <c r="W800" s="20">
        <v>18604</v>
      </c>
      <c r="X800" s="18">
        <v>11</v>
      </c>
      <c r="AF800" s="18" t="s">
        <v>3158</v>
      </c>
      <c r="AH800" s="18" t="s">
        <v>68</v>
      </c>
      <c r="AI800" s="18" t="s">
        <v>68</v>
      </c>
    </row>
    <row r="801" spans="1:50" x14ac:dyDescent="0.2">
      <c r="A801" s="17" t="s">
        <v>3418</v>
      </c>
      <c r="B801" s="28">
        <v>1183840</v>
      </c>
      <c r="C801" s="23" t="s">
        <v>800</v>
      </c>
      <c r="D801" s="28" t="s">
        <v>3419</v>
      </c>
      <c r="E801" s="18" t="s">
        <v>3420</v>
      </c>
      <c r="F801" s="24">
        <v>27000576.539999999</v>
      </c>
      <c r="G801" s="24">
        <v>87098634</v>
      </c>
      <c r="H801" s="18" t="s">
        <v>73</v>
      </c>
      <c r="J801" s="18" t="s">
        <v>63</v>
      </c>
      <c r="K801" s="32" t="s">
        <v>64</v>
      </c>
      <c r="L801" s="18" t="s">
        <v>100</v>
      </c>
      <c r="M801" s="18">
        <v>20200817</v>
      </c>
      <c r="O801" s="18" t="s">
        <v>101</v>
      </c>
      <c r="U801" s="34">
        <v>7075872</v>
      </c>
      <c r="V801" s="34">
        <v>2930640.5</v>
      </c>
      <c r="W801" s="20">
        <v>1569</v>
      </c>
      <c r="X801" s="18">
        <v>11</v>
      </c>
      <c r="Y801" s="18" t="s">
        <v>3421</v>
      </c>
      <c r="AH801" s="18" t="s">
        <v>68</v>
      </c>
      <c r="AJ801" s="18" t="s">
        <v>68</v>
      </c>
    </row>
    <row r="802" spans="1:50" x14ac:dyDescent="0.2">
      <c r="A802" s="17" t="s">
        <v>2240</v>
      </c>
      <c r="B802" s="28">
        <v>1111413</v>
      </c>
      <c r="C802" s="23" t="s">
        <v>800</v>
      </c>
      <c r="D802" s="28" t="s">
        <v>2241</v>
      </c>
      <c r="E802" s="18" t="s">
        <v>2242</v>
      </c>
      <c r="F802" s="24">
        <v>8403215.7599999998</v>
      </c>
      <c r="G802" s="24">
        <v>70026798</v>
      </c>
      <c r="H802" s="18" t="s">
        <v>73</v>
      </c>
      <c r="J802" s="18" t="s">
        <v>63</v>
      </c>
      <c r="K802" s="32" t="s">
        <v>64</v>
      </c>
      <c r="L802" s="18" t="s">
        <v>66</v>
      </c>
      <c r="M802" s="18">
        <v>20071218</v>
      </c>
      <c r="O802" s="18" t="s">
        <v>101</v>
      </c>
      <c r="U802" s="34">
        <v>30186882</v>
      </c>
      <c r="V802" s="34">
        <v>5436925.5</v>
      </c>
      <c r="W802" s="20">
        <v>4397</v>
      </c>
      <c r="X802" s="18">
        <v>11</v>
      </c>
      <c r="AB802" s="18" t="s">
        <v>63</v>
      </c>
      <c r="AH802" s="18" t="s">
        <v>68</v>
      </c>
      <c r="AJ802" s="18" t="s">
        <v>68</v>
      </c>
    </row>
    <row r="803" spans="1:50" x14ac:dyDescent="0.2">
      <c r="A803" s="17" t="s">
        <v>1815</v>
      </c>
      <c r="B803" s="28">
        <v>38397</v>
      </c>
      <c r="C803" s="23" t="s">
        <v>800</v>
      </c>
      <c r="D803" s="28" t="s">
        <v>1816</v>
      </c>
      <c r="E803" s="18" t="s">
        <v>1817</v>
      </c>
      <c r="F803" s="24">
        <v>15994724.84</v>
      </c>
      <c r="G803" s="24">
        <v>78023048</v>
      </c>
      <c r="H803" s="18" t="s">
        <v>73</v>
      </c>
      <c r="J803" s="18" t="s">
        <v>63</v>
      </c>
      <c r="K803" s="32" t="s">
        <v>64</v>
      </c>
      <c r="M803" s="18">
        <v>19900314</v>
      </c>
      <c r="U803" s="34">
        <v>11796437</v>
      </c>
      <c r="V803" s="34">
        <v>2277590</v>
      </c>
      <c r="W803" s="20">
        <v>1717</v>
      </c>
      <c r="X803" s="18">
        <v>11</v>
      </c>
    </row>
    <row r="804" spans="1:50" x14ac:dyDescent="0.2">
      <c r="A804" s="17" t="s">
        <v>1112</v>
      </c>
      <c r="B804" s="28">
        <v>40740</v>
      </c>
      <c r="C804" s="23" t="s">
        <v>800</v>
      </c>
      <c r="D804" s="28" t="s">
        <v>1113</v>
      </c>
      <c r="E804" s="18" t="s">
        <v>1114</v>
      </c>
      <c r="F804" s="24">
        <v>60233635.170000002</v>
      </c>
      <c r="G804" s="24">
        <v>165023658</v>
      </c>
      <c r="H804" s="18" t="s">
        <v>73</v>
      </c>
      <c r="J804" s="18" t="s">
        <v>63</v>
      </c>
      <c r="K804" s="32" t="s">
        <v>64</v>
      </c>
      <c r="O804" s="18" t="s">
        <v>93</v>
      </c>
      <c r="R804" s="18" t="s">
        <v>68</v>
      </c>
      <c r="U804" s="34">
        <v>86851599</v>
      </c>
      <c r="V804" s="34">
        <v>39414715</v>
      </c>
      <c r="W804" s="20">
        <v>24328</v>
      </c>
      <c r="X804" s="18">
        <v>11</v>
      </c>
      <c r="AF804" s="18" t="s">
        <v>130</v>
      </c>
      <c r="AT804" s="18" t="s">
        <v>68</v>
      </c>
    </row>
    <row r="805" spans="1:50" x14ac:dyDescent="0.2">
      <c r="A805" s="17" t="s">
        <v>1280</v>
      </c>
      <c r="B805" s="28">
        <v>22614</v>
      </c>
      <c r="C805" s="23" t="s">
        <v>800</v>
      </c>
      <c r="D805" s="28" t="s">
        <v>1281</v>
      </c>
      <c r="E805" s="18" t="s">
        <v>1282</v>
      </c>
      <c r="F805" s="24">
        <v>27409265.954999998</v>
      </c>
      <c r="G805" s="24">
        <v>288518589</v>
      </c>
      <c r="H805" s="18" t="s">
        <v>73</v>
      </c>
      <c r="J805" s="18" t="s">
        <v>63</v>
      </c>
      <c r="K805" s="32" t="s">
        <v>64</v>
      </c>
      <c r="O805" s="18" t="s">
        <v>101</v>
      </c>
      <c r="U805" s="34">
        <v>48961627</v>
      </c>
      <c r="V805" s="34">
        <v>6419708.5</v>
      </c>
      <c r="W805" s="20">
        <v>6199</v>
      </c>
      <c r="X805" s="18">
        <v>11</v>
      </c>
      <c r="AB805" s="18" t="s">
        <v>63</v>
      </c>
      <c r="AH805" s="18" t="s">
        <v>68</v>
      </c>
      <c r="AI805" s="18" t="s">
        <v>68</v>
      </c>
      <c r="AJ805" s="18" t="s">
        <v>68</v>
      </c>
      <c r="AM805" s="18" t="s">
        <v>68</v>
      </c>
    </row>
    <row r="806" spans="1:50" x14ac:dyDescent="0.2">
      <c r="A806" s="17" t="s">
        <v>931</v>
      </c>
      <c r="B806" s="28">
        <v>1023845</v>
      </c>
      <c r="C806" s="23" t="s">
        <v>800</v>
      </c>
      <c r="D806" s="28" t="s">
        <v>932</v>
      </c>
      <c r="E806" s="18" t="s">
        <v>933</v>
      </c>
      <c r="F806" s="24">
        <v>1361370.85</v>
      </c>
      <c r="G806" s="24">
        <v>54454834</v>
      </c>
      <c r="H806" s="18" t="s">
        <v>73</v>
      </c>
      <c r="J806" s="18" t="s">
        <v>225</v>
      </c>
      <c r="K806" s="32" t="s">
        <v>64</v>
      </c>
      <c r="O806" s="18" t="s">
        <v>101</v>
      </c>
      <c r="U806" s="34">
        <v>6395320</v>
      </c>
      <c r="V806" s="34">
        <v>256532</v>
      </c>
      <c r="W806" s="20">
        <v>344</v>
      </c>
      <c r="X806" s="18">
        <v>11</v>
      </c>
    </row>
    <row r="807" spans="1:50" x14ac:dyDescent="0.2">
      <c r="A807" s="17" t="s">
        <v>885</v>
      </c>
      <c r="B807" s="28">
        <v>12037</v>
      </c>
      <c r="C807" s="23" t="s">
        <v>800</v>
      </c>
      <c r="D807" s="28" t="s">
        <v>886</v>
      </c>
      <c r="E807" s="18" t="s">
        <v>887</v>
      </c>
      <c r="F807" s="24">
        <v>9880344.4649999999</v>
      </c>
      <c r="G807" s="24">
        <v>42044019</v>
      </c>
      <c r="H807" s="18" t="s">
        <v>73</v>
      </c>
      <c r="J807" s="18" t="s">
        <v>63</v>
      </c>
      <c r="K807" s="32" t="s">
        <v>64</v>
      </c>
      <c r="O807" s="18" t="s">
        <v>101</v>
      </c>
      <c r="U807" s="34">
        <v>2881543</v>
      </c>
      <c r="V807" s="34">
        <v>793754</v>
      </c>
      <c r="W807" s="20">
        <v>906</v>
      </c>
      <c r="X807" s="18">
        <v>11</v>
      </c>
      <c r="AB807" s="18" t="s">
        <v>81</v>
      </c>
      <c r="AF807" s="18" t="s">
        <v>303</v>
      </c>
      <c r="AH807" s="18" t="s">
        <v>68</v>
      </c>
      <c r="AI807" s="18" t="s">
        <v>68</v>
      </c>
      <c r="AJ807" s="18" t="s">
        <v>68</v>
      </c>
      <c r="AQ807" s="18" t="s">
        <v>68</v>
      </c>
    </row>
    <row r="808" spans="1:50" x14ac:dyDescent="0.2">
      <c r="A808" s="17" t="s">
        <v>3642</v>
      </c>
      <c r="B808" s="28">
        <v>1187525</v>
      </c>
      <c r="C808" s="23" t="s">
        <v>800</v>
      </c>
      <c r="D808" s="28" t="s">
        <v>3643</v>
      </c>
      <c r="E808" s="18" t="s">
        <v>3644</v>
      </c>
      <c r="F808" s="24">
        <v>11415833.6</v>
      </c>
      <c r="G808" s="24">
        <v>35674480</v>
      </c>
      <c r="H808" s="18" t="s">
        <v>73</v>
      </c>
      <c r="J808" s="18" t="s">
        <v>63</v>
      </c>
      <c r="K808" s="32" t="s">
        <v>64</v>
      </c>
      <c r="L808" s="18" t="s">
        <v>100</v>
      </c>
      <c r="M808" s="18">
        <v>20230831</v>
      </c>
      <c r="U808" s="34">
        <v>5360204</v>
      </c>
      <c r="V808" s="34">
        <v>1242071.5</v>
      </c>
      <c r="W808" s="20">
        <v>1041</v>
      </c>
      <c r="X808" s="18">
        <v>11</v>
      </c>
      <c r="AB808" s="18" t="s">
        <v>63</v>
      </c>
      <c r="AR808" s="18" t="s">
        <v>68</v>
      </c>
    </row>
    <row r="809" spans="1:50" x14ac:dyDescent="0.2">
      <c r="A809" s="17" t="s">
        <v>2389</v>
      </c>
      <c r="B809" s="28">
        <v>1119259</v>
      </c>
      <c r="C809" s="23" t="s">
        <v>800</v>
      </c>
      <c r="D809" s="28" t="s">
        <v>2390</v>
      </c>
      <c r="E809" s="18" t="s">
        <v>2391</v>
      </c>
      <c r="F809" s="24">
        <v>6708330.9000000004</v>
      </c>
      <c r="G809" s="24">
        <v>134166618</v>
      </c>
      <c r="H809" s="18" t="s">
        <v>73</v>
      </c>
      <c r="J809" s="18" t="s">
        <v>63</v>
      </c>
      <c r="K809" s="32" t="s">
        <v>64</v>
      </c>
      <c r="L809" s="18" t="s">
        <v>891</v>
      </c>
      <c r="M809" s="18">
        <v>20110426</v>
      </c>
      <c r="P809" s="18" t="s">
        <v>68</v>
      </c>
      <c r="U809" s="34">
        <v>25692445</v>
      </c>
      <c r="V809" s="34">
        <v>1168136</v>
      </c>
      <c r="W809" s="20">
        <v>785</v>
      </c>
      <c r="X809" s="18">
        <v>11</v>
      </c>
      <c r="Y809" s="18" t="s">
        <v>719</v>
      </c>
      <c r="AB809" s="18" t="s">
        <v>63</v>
      </c>
      <c r="AC809" s="18" t="s">
        <v>778</v>
      </c>
      <c r="AH809" s="18" t="s">
        <v>68</v>
      </c>
      <c r="AJ809" s="18" t="s">
        <v>68</v>
      </c>
      <c r="AX809" s="18" t="s">
        <v>68</v>
      </c>
    </row>
    <row r="810" spans="1:50" x14ac:dyDescent="0.2">
      <c r="A810" s="17" t="s">
        <v>1822</v>
      </c>
      <c r="B810" s="28">
        <v>1091209</v>
      </c>
      <c r="C810" s="23" t="s">
        <v>800</v>
      </c>
      <c r="D810" s="28" t="s">
        <v>1823</v>
      </c>
      <c r="E810" s="18" t="s">
        <v>1824</v>
      </c>
      <c r="F810" s="24">
        <v>37530797.625</v>
      </c>
      <c r="G810" s="24">
        <v>100082127</v>
      </c>
      <c r="H810" s="18" t="s">
        <v>73</v>
      </c>
      <c r="J810" s="18" t="s">
        <v>224</v>
      </c>
      <c r="K810" s="32" t="s">
        <v>12</v>
      </c>
      <c r="M810" s="18">
        <v>20030918</v>
      </c>
      <c r="O810" s="18" t="s">
        <v>101</v>
      </c>
      <c r="S810" s="18" t="s">
        <v>270</v>
      </c>
      <c r="U810" s="34">
        <v>1953765</v>
      </c>
      <c r="V810" s="34">
        <v>636861</v>
      </c>
      <c r="W810" s="20">
        <v>570</v>
      </c>
      <c r="X810" s="18">
        <v>11</v>
      </c>
      <c r="AB810" s="18" t="s">
        <v>63</v>
      </c>
      <c r="AJ810" s="18" t="s">
        <v>68</v>
      </c>
    </row>
    <row r="811" spans="1:50" x14ac:dyDescent="0.2">
      <c r="A811" s="17" t="s">
        <v>2880</v>
      </c>
      <c r="B811" s="28">
        <v>1153235</v>
      </c>
      <c r="C811" s="23" t="s">
        <v>800</v>
      </c>
      <c r="D811" s="28" t="s">
        <v>2881</v>
      </c>
      <c r="E811" s="18" t="s">
        <v>2882</v>
      </c>
      <c r="F811" s="24">
        <v>1901078.82</v>
      </c>
      <c r="G811" s="24">
        <v>126738588</v>
      </c>
      <c r="H811" s="18" t="s">
        <v>73</v>
      </c>
      <c r="J811" s="18" t="s">
        <v>63</v>
      </c>
      <c r="K811" s="32" t="s">
        <v>64</v>
      </c>
      <c r="L811" s="18" t="s">
        <v>891</v>
      </c>
      <c r="M811" s="18">
        <v>20140521</v>
      </c>
      <c r="O811" s="18" t="s">
        <v>101</v>
      </c>
      <c r="P811" s="18" t="s">
        <v>68</v>
      </c>
      <c r="U811" s="34">
        <v>25866139</v>
      </c>
      <c r="V811" s="34">
        <v>496556</v>
      </c>
      <c r="W811" s="20">
        <v>993</v>
      </c>
      <c r="X811" s="18">
        <v>11</v>
      </c>
      <c r="AB811" s="18" t="s">
        <v>2883</v>
      </c>
      <c r="AH811" s="18" t="s">
        <v>68</v>
      </c>
      <c r="AU811" s="18" t="s">
        <v>68</v>
      </c>
      <c r="AX811" s="18" t="s">
        <v>68</v>
      </c>
    </row>
    <row r="812" spans="1:50" x14ac:dyDescent="0.2">
      <c r="A812" s="17" t="s">
        <v>3548</v>
      </c>
      <c r="B812" s="28">
        <v>1185280</v>
      </c>
      <c r="C812" s="23" t="s">
        <v>800</v>
      </c>
      <c r="D812" s="28" t="s">
        <v>3549</v>
      </c>
      <c r="E812" s="18" t="s">
        <v>3550</v>
      </c>
      <c r="F812" s="24">
        <v>2987851.36</v>
      </c>
      <c r="G812" s="24">
        <v>22983472</v>
      </c>
      <c r="H812" s="18" t="s">
        <v>73</v>
      </c>
      <c r="J812" s="18" t="s">
        <v>63</v>
      </c>
      <c r="K812" s="32" t="s">
        <v>64</v>
      </c>
      <c r="L812" s="18" t="s">
        <v>66</v>
      </c>
      <c r="M812" s="18">
        <v>20211207</v>
      </c>
      <c r="U812" s="34">
        <v>2599579</v>
      </c>
      <c r="V812" s="34">
        <v>403116</v>
      </c>
      <c r="W812" s="20">
        <v>136</v>
      </c>
      <c r="X812" s="18">
        <v>11</v>
      </c>
    </row>
    <row r="813" spans="1:50" x14ac:dyDescent="0.2">
      <c r="A813" s="17" t="s">
        <v>3260</v>
      </c>
      <c r="B813" s="28">
        <v>1181705</v>
      </c>
      <c r="C813" s="23" t="s">
        <v>800</v>
      </c>
      <c r="D813" s="28" t="s">
        <v>3261</v>
      </c>
      <c r="E813" s="18" t="s">
        <v>3262</v>
      </c>
      <c r="F813" s="24">
        <v>19295091.539999999</v>
      </c>
      <c r="G813" s="24">
        <v>142926604</v>
      </c>
      <c r="H813" s="18" t="s">
        <v>73</v>
      </c>
      <c r="J813" s="18" t="s">
        <v>63</v>
      </c>
      <c r="K813" s="32" t="s">
        <v>64</v>
      </c>
      <c r="L813" s="18" t="s">
        <v>891</v>
      </c>
      <c r="M813" s="18">
        <v>20201217</v>
      </c>
      <c r="P813" s="18" t="s">
        <v>68</v>
      </c>
      <c r="U813" s="34">
        <v>10089777</v>
      </c>
      <c r="V813" s="34">
        <v>1274488</v>
      </c>
      <c r="W813" s="20">
        <v>1586</v>
      </c>
      <c r="X813" s="18">
        <v>11</v>
      </c>
      <c r="AB813" s="18" t="s">
        <v>63</v>
      </c>
      <c r="AH813" s="18" t="s">
        <v>68</v>
      </c>
      <c r="AI813" s="18" t="s">
        <v>68</v>
      </c>
    </row>
    <row r="814" spans="1:50" x14ac:dyDescent="0.2">
      <c r="A814" s="17" t="s">
        <v>1828</v>
      </c>
      <c r="B814" s="28">
        <v>34839</v>
      </c>
      <c r="C814" s="23" t="s">
        <v>800</v>
      </c>
      <c r="D814" s="28" t="s">
        <v>1829</v>
      </c>
      <c r="E814" s="18" t="s">
        <v>1830</v>
      </c>
      <c r="F814" s="24">
        <v>1765949.64</v>
      </c>
      <c r="G814" s="24">
        <v>88297482</v>
      </c>
      <c r="H814" s="18" t="s">
        <v>73</v>
      </c>
      <c r="J814" s="18" t="s">
        <v>63</v>
      </c>
      <c r="K814" s="32" t="s">
        <v>64</v>
      </c>
      <c r="M814" s="18">
        <v>19970522</v>
      </c>
      <c r="O814" s="18" t="s">
        <v>101</v>
      </c>
      <c r="U814" s="34">
        <v>24709005</v>
      </c>
      <c r="V814" s="34">
        <v>681591</v>
      </c>
      <c r="W814" s="20">
        <v>1257</v>
      </c>
      <c r="X814" s="18">
        <v>11</v>
      </c>
    </row>
    <row r="815" spans="1:50" x14ac:dyDescent="0.2">
      <c r="A815" s="17" t="s">
        <v>3372</v>
      </c>
      <c r="B815" s="28">
        <v>1183551</v>
      </c>
      <c r="C815" s="23" t="s">
        <v>800</v>
      </c>
      <c r="D815" s="28" t="s">
        <v>3373</v>
      </c>
      <c r="E815" s="18" t="s">
        <v>3374</v>
      </c>
      <c r="F815" s="24">
        <v>18938419.965</v>
      </c>
      <c r="G815" s="24">
        <v>420853777</v>
      </c>
      <c r="H815" s="18" t="s">
        <v>73</v>
      </c>
      <c r="J815" s="18" t="s">
        <v>63</v>
      </c>
      <c r="K815" s="32" t="s">
        <v>64</v>
      </c>
      <c r="L815" s="18" t="s">
        <v>100</v>
      </c>
      <c r="M815" s="18">
        <v>20191118</v>
      </c>
      <c r="O815" s="18" t="s">
        <v>101</v>
      </c>
      <c r="U815" s="34">
        <v>67046122</v>
      </c>
      <c r="V815" s="34">
        <v>4790383.5</v>
      </c>
      <c r="W815" s="20">
        <v>4937</v>
      </c>
      <c r="X815" s="18">
        <v>11</v>
      </c>
      <c r="AF815" s="18" t="s">
        <v>393</v>
      </c>
      <c r="AH815" s="18" t="s">
        <v>68</v>
      </c>
    </row>
    <row r="816" spans="1:50" x14ac:dyDescent="0.2">
      <c r="A816" s="17" t="s">
        <v>1668</v>
      </c>
      <c r="B816" s="28">
        <v>1023519</v>
      </c>
      <c r="C816" s="23" t="s">
        <v>800</v>
      </c>
      <c r="D816" s="28" t="s">
        <v>1669</v>
      </c>
      <c r="E816" s="18" t="s">
        <v>1670</v>
      </c>
      <c r="F816" s="24">
        <v>1253580.1000000001</v>
      </c>
      <c r="G816" s="24">
        <v>250716020</v>
      </c>
      <c r="H816" s="18" t="s">
        <v>73</v>
      </c>
      <c r="J816" s="18" t="s">
        <v>69</v>
      </c>
      <c r="K816" s="32" t="s">
        <v>64</v>
      </c>
      <c r="AF816" s="18" t="s">
        <v>1671</v>
      </c>
      <c r="AH816" s="18" t="s">
        <v>68</v>
      </c>
      <c r="AI816" s="18" t="s">
        <v>68</v>
      </c>
    </row>
    <row r="817" spans="1:52" x14ac:dyDescent="0.2">
      <c r="A817" s="17" t="s">
        <v>1944</v>
      </c>
      <c r="B817" s="28">
        <v>18275</v>
      </c>
      <c r="C817" s="23" t="s">
        <v>800</v>
      </c>
      <c r="D817" s="28" t="s">
        <v>1945</v>
      </c>
      <c r="E817" s="18" t="s">
        <v>1946</v>
      </c>
      <c r="F817" s="24">
        <v>3948826.47</v>
      </c>
      <c r="G817" s="24">
        <v>131627549</v>
      </c>
      <c r="H817" s="18" t="s">
        <v>73</v>
      </c>
      <c r="J817" s="18" t="s">
        <v>63</v>
      </c>
      <c r="K817" s="32" t="s">
        <v>64</v>
      </c>
      <c r="U817" s="34">
        <v>2244116</v>
      </c>
      <c r="V817" s="34">
        <v>52605.5</v>
      </c>
      <c r="W817" s="20">
        <v>150</v>
      </c>
      <c r="X817" s="18">
        <v>11</v>
      </c>
      <c r="AC817" s="18" t="s">
        <v>189</v>
      </c>
      <c r="AH817" s="18" t="s">
        <v>68</v>
      </c>
    </row>
    <row r="818" spans="1:52" x14ac:dyDescent="0.2">
      <c r="A818" s="17" t="s">
        <v>1834</v>
      </c>
      <c r="B818" s="28">
        <v>40289</v>
      </c>
      <c r="C818" s="23" t="s">
        <v>800</v>
      </c>
      <c r="D818" s="28" t="s">
        <v>1835</v>
      </c>
      <c r="E818" s="18" t="s">
        <v>1836</v>
      </c>
      <c r="F818" s="24">
        <v>63521569.100000001</v>
      </c>
      <c r="G818" s="24">
        <v>57746881</v>
      </c>
      <c r="H818" s="18" t="s">
        <v>73</v>
      </c>
      <c r="J818" s="18" t="s">
        <v>63</v>
      </c>
      <c r="K818" s="32" t="s">
        <v>64</v>
      </c>
      <c r="O818" s="18" t="s">
        <v>101</v>
      </c>
      <c r="U818" s="34">
        <v>8125633</v>
      </c>
      <c r="V818" s="34">
        <v>10301928.5</v>
      </c>
      <c r="W818" s="20">
        <v>7823</v>
      </c>
      <c r="X818" s="18">
        <v>11</v>
      </c>
      <c r="AB818" s="18" t="s">
        <v>63</v>
      </c>
      <c r="AH818" s="18" t="s">
        <v>68</v>
      </c>
      <c r="AI818" s="18" t="s">
        <v>68</v>
      </c>
      <c r="AJ818" s="18" t="s">
        <v>68</v>
      </c>
    </row>
    <row r="819" spans="1:52" x14ac:dyDescent="0.2">
      <c r="A819" s="17" t="s">
        <v>1879</v>
      </c>
      <c r="B819" s="28">
        <v>1088867</v>
      </c>
      <c r="C819" s="23" t="s">
        <v>800</v>
      </c>
      <c r="D819" s="28" t="s">
        <v>1880</v>
      </c>
      <c r="E819" s="18" t="s">
        <v>1881</v>
      </c>
      <c r="F819" s="24">
        <v>1678867.65</v>
      </c>
      <c r="G819" s="24">
        <v>33577353</v>
      </c>
      <c r="H819" s="18" t="s">
        <v>73</v>
      </c>
      <c r="J819" s="18" t="s">
        <v>63</v>
      </c>
      <c r="K819" s="32" t="s">
        <v>64</v>
      </c>
      <c r="U819" s="34">
        <v>256847</v>
      </c>
      <c r="V819" s="34">
        <v>14170.5</v>
      </c>
      <c r="W819" s="20">
        <v>122</v>
      </c>
      <c r="X819" s="18">
        <v>11</v>
      </c>
      <c r="AB819" s="18" t="s">
        <v>182</v>
      </c>
      <c r="AT819" s="18" t="s">
        <v>68</v>
      </c>
    </row>
    <row r="820" spans="1:52" x14ac:dyDescent="0.2">
      <c r="A820" s="17" t="s">
        <v>1337</v>
      </c>
      <c r="B820" s="28">
        <v>822184</v>
      </c>
      <c r="C820" s="23" t="s">
        <v>800</v>
      </c>
      <c r="D820" s="28" t="s">
        <v>1338</v>
      </c>
      <c r="E820" s="18" t="s">
        <v>1339</v>
      </c>
      <c r="F820" s="24">
        <v>2382003.66</v>
      </c>
      <c r="G820" s="24">
        <v>79400122</v>
      </c>
      <c r="H820" s="18" t="s">
        <v>73</v>
      </c>
      <c r="J820" s="18" t="s">
        <v>63</v>
      </c>
      <c r="K820" s="32" t="s">
        <v>64</v>
      </c>
      <c r="U820" s="34">
        <v>702016</v>
      </c>
      <c r="V820" s="34">
        <v>23075</v>
      </c>
      <c r="W820" s="20">
        <v>96</v>
      </c>
      <c r="X820" s="18">
        <v>10</v>
      </c>
      <c r="AF820" s="18" t="s">
        <v>1340</v>
      </c>
      <c r="AJ820" s="18" t="s">
        <v>68</v>
      </c>
    </row>
    <row r="821" spans="1:52" x14ac:dyDescent="0.2">
      <c r="A821" s="17" t="s">
        <v>2943</v>
      </c>
      <c r="B821" s="28">
        <v>1155905</v>
      </c>
      <c r="C821" s="23" t="s">
        <v>800</v>
      </c>
      <c r="D821" s="28" t="s">
        <v>2944</v>
      </c>
      <c r="E821" s="18" t="s">
        <v>2945</v>
      </c>
      <c r="F821" s="24">
        <v>121619093.98</v>
      </c>
      <c r="G821" s="24">
        <v>196159829</v>
      </c>
      <c r="H821" s="18" t="s">
        <v>73</v>
      </c>
      <c r="J821" s="18" t="s">
        <v>63</v>
      </c>
      <c r="K821" s="32" t="s">
        <v>64</v>
      </c>
      <c r="L821" s="18" t="s">
        <v>66</v>
      </c>
      <c r="M821" s="18">
        <v>20121101</v>
      </c>
      <c r="O821" s="18" t="s">
        <v>93</v>
      </c>
      <c r="Q821" s="18" t="s">
        <v>68</v>
      </c>
      <c r="U821" s="34">
        <v>54451812</v>
      </c>
      <c r="V821" s="34">
        <v>34705448</v>
      </c>
      <c r="W821" s="20">
        <v>10561</v>
      </c>
      <c r="X821" s="18">
        <v>11</v>
      </c>
      <c r="AB821" s="18" t="s">
        <v>63</v>
      </c>
      <c r="AH821" s="18" t="s">
        <v>68</v>
      </c>
      <c r="AI821" s="18" t="s">
        <v>68</v>
      </c>
    </row>
    <row r="822" spans="1:52" x14ac:dyDescent="0.2">
      <c r="A822" s="17" t="s">
        <v>1837</v>
      </c>
      <c r="B822" s="28">
        <v>39347</v>
      </c>
      <c r="C822" s="23" t="s">
        <v>800</v>
      </c>
      <c r="D822" s="28" t="s">
        <v>1838</v>
      </c>
      <c r="E822" s="18" t="s">
        <v>1839</v>
      </c>
      <c r="F822" s="24">
        <v>196530585.59999999</v>
      </c>
      <c r="G822" s="24">
        <v>655101952</v>
      </c>
      <c r="H822" s="18" t="s">
        <v>73</v>
      </c>
      <c r="J822" s="18" t="s">
        <v>63</v>
      </c>
      <c r="K822" s="32" t="s">
        <v>64</v>
      </c>
      <c r="N822" s="18" t="s">
        <v>78</v>
      </c>
      <c r="Q822" s="18" t="s">
        <v>68</v>
      </c>
      <c r="U822" s="34">
        <v>48021137</v>
      </c>
      <c r="V822" s="34">
        <v>12748709.5</v>
      </c>
      <c r="W822" s="20">
        <v>6653</v>
      </c>
      <c r="X822" s="18">
        <v>11</v>
      </c>
      <c r="Y822" s="18" t="s">
        <v>1840</v>
      </c>
      <c r="AH822" s="18" t="s">
        <v>68</v>
      </c>
    </row>
    <row r="823" spans="1:52" x14ac:dyDescent="0.2">
      <c r="A823" s="17" t="s">
        <v>1019</v>
      </c>
      <c r="B823" s="28">
        <v>17006</v>
      </c>
      <c r="C823" s="23" t="s">
        <v>800</v>
      </c>
      <c r="D823" s="28" t="s">
        <v>1020</v>
      </c>
      <c r="E823" s="18" t="s">
        <v>1021</v>
      </c>
      <c r="F823" s="24">
        <v>11364878.305</v>
      </c>
      <c r="G823" s="24">
        <v>206634151</v>
      </c>
      <c r="H823" s="18" t="s">
        <v>73</v>
      </c>
      <c r="J823" s="18" t="s">
        <v>63</v>
      </c>
      <c r="K823" s="32" t="s">
        <v>64</v>
      </c>
      <c r="O823" s="18" t="s">
        <v>101</v>
      </c>
      <c r="U823" s="34">
        <v>46375142</v>
      </c>
      <c r="V823" s="34">
        <v>1604608.5</v>
      </c>
      <c r="W823" s="20">
        <v>1454</v>
      </c>
      <c r="X823" s="18">
        <v>11</v>
      </c>
      <c r="AB823" s="18" t="s">
        <v>1022</v>
      </c>
      <c r="AH823" s="18" t="s">
        <v>68</v>
      </c>
      <c r="AX823" s="18" t="s">
        <v>68</v>
      </c>
    </row>
    <row r="824" spans="1:52" x14ac:dyDescent="0.2">
      <c r="A824" s="17" t="s">
        <v>2531</v>
      </c>
      <c r="B824" s="28">
        <v>1132340</v>
      </c>
      <c r="C824" s="23" t="s">
        <v>800</v>
      </c>
      <c r="D824" s="28" t="s">
        <v>2532</v>
      </c>
      <c r="E824" s="18" t="s">
        <v>2533</v>
      </c>
      <c r="F824" s="24">
        <v>6085557.9000000004</v>
      </c>
      <c r="G824" s="24">
        <v>60855579</v>
      </c>
      <c r="H824" s="18" t="s">
        <v>73</v>
      </c>
      <c r="J824" s="18" t="s">
        <v>295</v>
      </c>
      <c r="K824" s="32" t="s">
        <v>12</v>
      </c>
      <c r="L824" s="18" t="s">
        <v>100</v>
      </c>
      <c r="M824" s="18">
        <v>20100924</v>
      </c>
      <c r="O824" s="18" t="s">
        <v>101</v>
      </c>
      <c r="S824" s="18" t="s">
        <v>2534</v>
      </c>
      <c r="U824" s="34">
        <v>216904</v>
      </c>
      <c r="V824" s="34">
        <v>13639</v>
      </c>
      <c r="W824" s="20">
        <v>39</v>
      </c>
      <c r="X824" s="18">
        <v>8</v>
      </c>
    </row>
    <row r="825" spans="1:52" x14ac:dyDescent="0.2">
      <c r="A825" s="17" t="s">
        <v>3626</v>
      </c>
      <c r="B825" s="28">
        <v>1187480</v>
      </c>
      <c r="C825" s="23" t="s">
        <v>800</v>
      </c>
      <c r="D825" s="28" t="s">
        <v>3627</v>
      </c>
      <c r="E825" s="18" t="s">
        <v>3628</v>
      </c>
      <c r="F825" s="24">
        <v>525179.19999999995</v>
      </c>
      <c r="G825" s="24">
        <v>15005120</v>
      </c>
      <c r="H825" s="18" t="s">
        <v>73</v>
      </c>
      <c r="J825" s="18" t="s">
        <v>63</v>
      </c>
      <c r="K825" s="32" t="s">
        <v>64</v>
      </c>
      <c r="L825" s="18" t="s">
        <v>100</v>
      </c>
      <c r="M825" s="18">
        <v>20230629</v>
      </c>
      <c r="U825" s="34">
        <v>3363495</v>
      </c>
      <c r="V825" s="34">
        <v>151854.5</v>
      </c>
      <c r="W825" s="20">
        <v>913</v>
      </c>
      <c r="X825" s="18">
        <v>11</v>
      </c>
    </row>
    <row r="826" spans="1:52" x14ac:dyDescent="0.2">
      <c r="A826" s="17" t="s">
        <v>2854</v>
      </c>
      <c r="B826" s="28">
        <v>1155185</v>
      </c>
      <c r="C826" s="23" t="s">
        <v>800</v>
      </c>
      <c r="D826" s="28" t="s">
        <v>2855</v>
      </c>
      <c r="E826" s="18" t="s">
        <v>2856</v>
      </c>
      <c r="F826" s="24">
        <v>1613097.3</v>
      </c>
      <c r="G826" s="24">
        <v>32261946</v>
      </c>
      <c r="H826" s="18" t="s">
        <v>73</v>
      </c>
      <c r="J826" s="18" t="s">
        <v>63</v>
      </c>
      <c r="K826" s="32" t="s">
        <v>64</v>
      </c>
      <c r="L826" s="18" t="s">
        <v>891</v>
      </c>
      <c r="M826" s="18">
        <v>20140512</v>
      </c>
      <c r="P826" s="18" t="s">
        <v>68</v>
      </c>
      <c r="U826" s="34">
        <v>3939737</v>
      </c>
      <c r="V826" s="34">
        <v>217314</v>
      </c>
      <c r="W826" s="20">
        <v>412</v>
      </c>
      <c r="X826" s="18">
        <v>11</v>
      </c>
      <c r="Z826" s="18" t="s">
        <v>1953</v>
      </c>
      <c r="AH826" s="18" t="s">
        <v>68</v>
      </c>
      <c r="AI826" s="18" t="s">
        <v>68</v>
      </c>
      <c r="AJ826" s="18" t="s">
        <v>68</v>
      </c>
      <c r="AQ826" s="18" t="s">
        <v>68</v>
      </c>
    </row>
    <row r="827" spans="1:52" x14ac:dyDescent="0.2">
      <c r="A827" s="17" t="s">
        <v>3494</v>
      </c>
      <c r="B827" s="28">
        <v>1184730</v>
      </c>
      <c r="C827" s="23" t="s">
        <v>800</v>
      </c>
      <c r="D827" s="28" t="s">
        <v>3495</v>
      </c>
      <c r="E827" s="18" t="s">
        <v>3496</v>
      </c>
      <c r="F827" s="24">
        <v>17104952.300000001</v>
      </c>
      <c r="G827" s="24">
        <v>171049523</v>
      </c>
      <c r="H827" s="18" t="s">
        <v>73</v>
      </c>
      <c r="J827" s="18" t="s">
        <v>63</v>
      </c>
      <c r="K827" s="32" t="s">
        <v>64</v>
      </c>
      <c r="L827" s="18" t="s">
        <v>100</v>
      </c>
      <c r="M827" s="18">
        <v>20210609</v>
      </c>
      <c r="O827" s="18" t="s">
        <v>101</v>
      </c>
      <c r="U827" s="34">
        <v>23016384</v>
      </c>
      <c r="V827" s="34">
        <v>2718781</v>
      </c>
      <c r="W827" s="20">
        <v>3401</v>
      </c>
      <c r="X827" s="18">
        <v>11</v>
      </c>
      <c r="AC827" s="18" t="s">
        <v>202</v>
      </c>
      <c r="AH827" s="18" t="s">
        <v>68</v>
      </c>
      <c r="AI827" s="18" t="s">
        <v>68</v>
      </c>
      <c r="AX827" s="18" t="s">
        <v>68</v>
      </c>
    </row>
    <row r="828" spans="1:52" x14ac:dyDescent="0.2">
      <c r="A828" s="17" t="s">
        <v>3425</v>
      </c>
      <c r="B828" s="28">
        <v>1184200</v>
      </c>
      <c r="C828" s="23" t="s">
        <v>800</v>
      </c>
      <c r="D828" s="28" t="s">
        <v>3426</v>
      </c>
      <c r="E828" s="18" t="s">
        <v>3427</v>
      </c>
      <c r="F828" s="24">
        <v>10036113.449999999</v>
      </c>
      <c r="G828" s="24">
        <v>66907423</v>
      </c>
      <c r="H828" s="18" t="s">
        <v>73</v>
      </c>
      <c r="J828" s="18" t="s">
        <v>63</v>
      </c>
      <c r="K828" s="32" t="s">
        <v>64</v>
      </c>
      <c r="L828" s="18" t="s">
        <v>100</v>
      </c>
      <c r="M828" s="18">
        <v>20201125</v>
      </c>
      <c r="O828" s="18" t="s">
        <v>93</v>
      </c>
      <c r="U828" s="34">
        <v>5055667</v>
      </c>
      <c r="V828" s="34">
        <v>1010782</v>
      </c>
      <c r="W828" s="20">
        <v>1516</v>
      </c>
      <c r="X828" s="18">
        <v>11</v>
      </c>
      <c r="AB828" s="18" t="s">
        <v>702</v>
      </c>
      <c r="AC828" s="18" t="s">
        <v>561</v>
      </c>
      <c r="AH828" s="18" t="s">
        <v>68</v>
      </c>
      <c r="AZ828" s="17" t="s">
        <v>676</v>
      </c>
    </row>
    <row r="829" spans="1:52" x14ac:dyDescent="0.2">
      <c r="A829" s="17" t="s">
        <v>1844</v>
      </c>
      <c r="B829" s="28">
        <v>18705</v>
      </c>
      <c r="C829" s="23" t="s">
        <v>800</v>
      </c>
      <c r="D829" s="28" t="s">
        <v>1845</v>
      </c>
      <c r="E829" s="18" t="s">
        <v>1846</v>
      </c>
      <c r="F829" s="24">
        <v>39130392.5</v>
      </c>
      <c r="G829" s="24">
        <v>391303925</v>
      </c>
      <c r="H829" s="18" t="s">
        <v>73</v>
      </c>
      <c r="J829" s="18" t="s">
        <v>63</v>
      </c>
      <c r="K829" s="32" t="s">
        <v>64</v>
      </c>
      <c r="M829" s="18">
        <v>20030211</v>
      </c>
      <c r="N829" s="18" t="s">
        <v>166</v>
      </c>
      <c r="O829" s="18" t="s">
        <v>101</v>
      </c>
      <c r="U829" s="34">
        <v>9789405</v>
      </c>
      <c r="V829" s="34">
        <v>1154797</v>
      </c>
      <c r="W829" s="20">
        <v>1169</v>
      </c>
      <c r="X829" s="18">
        <v>11</v>
      </c>
      <c r="AC829" s="18" t="s">
        <v>202</v>
      </c>
      <c r="AI829" s="18" t="s">
        <v>68</v>
      </c>
      <c r="AJ829" s="18" t="s">
        <v>68</v>
      </c>
      <c r="AQ829" s="18" t="s">
        <v>68</v>
      </c>
      <c r="AZ829" s="17" t="s">
        <v>676</v>
      </c>
    </row>
    <row r="830" spans="1:52" x14ac:dyDescent="0.2">
      <c r="A830" s="17" t="s">
        <v>3406</v>
      </c>
      <c r="B830" s="28">
        <v>1183690</v>
      </c>
      <c r="C830" s="23" t="s">
        <v>800</v>
      </c>
      <c r="D830" s="28" t="s">
        <v>3407</v>
      </c>
      <c r="E830" s="18" t="s">
        <v>3408</v>
      </c>
      <c r="F830" s="24">
        <v>788322.72499999998</v>
      </c>
      <c r="G830" s="24">
        <v>9274385</v>
      </c>
      <c r="H830" s="18" t="s">
        <v>73</v>
      </c>
      <c r="J830" s="18" t="s">
        <v>63</v>
      </c>
      <c r="K830" s="32" t="s">
        <v>64</v>
      </c>
      <c r="L830" s="18" t="s">
        <v>891</v>
      </c>
      <c r="M830" s="18">
        <v>20220105</v>
      </c>
      <c r="O830" s="18" t="s">
        <v>101</v>
      </c>
      <c r="P830" s="18" t="s">
        <v>68</v>
      </c>
      <c r="U830" s="34">
        <v>6883134</v>
      </c>
      <c r="V830" s="34">
        <v>445009</v>
      </c>
      <c r="W830" s="20">
        <v>610</v>
      </c>
      <c r="X830" s="18">
        <v>11</v>
      </c>
      <c r="AA830" s="18" t="s">
        <v>86</v>
      </c>
      <c r="AH830" s="18" t="s">
        <v>68</v>
      </c>
      <c r="AZ830" s="17" t="s">
        <v>676</v>
      </c>
    </row>
    <row r="831" spans="1:52" x14ac:dyDescent="0.2">
      <c r="A831" s="17" t="s">
        <v>1847</v>
      </c>
      <c r="B831" s="28">
        <v>1057717</v>
      </c>
      <c r="C831" s="23" t="s">
        <v>800</v>
      </c>
      <c r="D831" s="28" t="s">
        <v>1848</v>
      </c>
      <c r="E831" s="18" t="s">
        <v>1849</v>
      </c>
      <c r="F831" s="24">
        <v>3213345.24</v>
      </c>
      <c r="G831" s="24">
        <v>22952466</v>
      </c>
      <c r="H831" s="18" t="s">
        <v>73</v>
      </c>
      <c r="J831" s="18" t="s">
        <v>65</v>
      </c>
      <c r="K831" s="32" t="s">
        <v>64</v>
      </c>
      <c r="U831" s="34">
        <v>1418675</v>
      </c>
      <c r="V831" s="34">
        <v>157339.5</v>
      </c>
      <c r="W831" s="20">
        <v>289</v>
      </c>
      <c r="X831" s="18">
        <v>5</v>
      </c>
    </row>
    <row r="832" spans="1:52" x14ac:dyDescent="0.2">
      <c r="A832" s="17" t="s">
        <v>1819</v>
      </c>
      <c r="B832" s="28">
        <v>39686</v>
      </c>
      <c r="C832" s="23" t="s">
        <v>800</v>
      </c>
      <c r="D832" s="28" t="s">
        <v>1820</v>
      </c>
      <c r="E832" s="18" t="s">
        <v>1821</v>
      </c>
      <c r="F832" s="24">
        <v>9502839</v>
      </c>
      <c r="G832" s="24">
        <v>190056780</v>
      </c>
      <c r="H832" s="18" t="s">
        <v>73</v>
      </c>
      <c r="J832" s="18" t="s">
        <v>63</v>
      </c>
      <c r="K832" s="32" t="s">
        <v>64</v>
      </c>
      <c r="U832" s="34">
        <v>14368642</v>
      </c>
      <c r="V832" s="34">
        <v>808898</v>
      </c>
      <c r="W832" s="20">
        <v>737</v>
      </c>
      <c r="X832" s="18">
        <v>11</v>
      </c>
      <c r="AC832" s="18" t="s">
        <v>526</v>
      </c>
      <c r="AF832" s="18" t="s">
        <v>393</v>
      </c>
      <c r="AH832" s="18" t="s">
        <v>68</v>
      </c>
      <c r="AJ832" s="18" t="s">
        <v>68</v>
      </c>
      <c r="AT832" s="18" t="s">
        <v>68</v>
      </c>
    </row>
    <row r="833" spans="1:52" x14ac:dyDescent="0.2">
      <c r="A833" s="17" t="s">
        <v>2218</v>
      </c>
      <c r="B833" s="28">
        <v>1108570</v>
      </c>
      <c r="C833" s="23" t="s">
        <v>800</v>
      </c>
      <c r="D833" s="28" t="s">
        <v>2219</v>
      </c>
      <c r="E833" s="18" t="s">
        <v>2220</v>
      </c>
      <c r="F833" s="24">
        <v>3825654.12</v>
      </c>
      <c r="G833" s="24">
        <v>191282706</v>
      </c>
      <c r="H833" s="18" t="s">
        <v>73</v>
      </c>
      <c r="J833" s="18" t="s">
        <v>182</v>
      </c>
      <c r="K833" s="32" t="s">
        <v>64</v>
      </c>
      <c r="L833" s="18" t="s">
        <v>891</v>
      </c>
      <c r="M833" s="18">
        <v>20091007</v>
      </c>
      <c r="O833" s="18" t="s">
        <v>101</v>
      </c>
      <c r="P833" s="18" t="s">
        <v>68</v>
      </c>
      <c r="U833" s="34">
        <v>23093781</v>
      </c>
      <c r="V833" s="34">
        <v>474802.5</v>
      </c>
      <c r="W833" s="20">
        <v>839</v>
      </c>
      <c r="X833" s="18">
        <v>11</v>
      </c>
      <c r="AB833" s="18" t="s">
        <v>316</v>
      </c>
      <c r="AH833" s="18" t="s">
        <v>68</v>
      </c>
    </row>
    <row r="834" spans="1:52" x14ac:dyDescent="0.2">
      <c r="A834" s="17" t="s">
        <v>2672</v>
      </c>
      <c r="B834" s="28">
        <v>1147880</v>
      </c>
      <c r="C834" s="23" t="s">
        <v>800</v>
      </c>
      <c r="D834" s="28" t="s">
        <v>2673</v>
      </c>
      <c r="E834" s="18" t="s">
        <v>2674</v>
      </c>
      <c r="F834" s="24">
        <v>4430069.0199999996</v>
      </c>
      <c r="G834" s="24">
        <v>221503451</v>
      </c>
      <c r="H834" s="18" t="s">
        <v>73</v>
      </c>
      <c r="J834" s="18" t="s">
        <v>63</v>
      </c>
      <c r="K834" s="32" t="s">
        <v>64</v>
      </c>
      <c r="L834" s="18" t="s">
        <v>891</v>
      </c>
      <c r="M834" s="18">
        <v>20201215</v>
      </c>
      <c r="P834" s="18" t="s">
        <v>68</v>
      </c>
      <c r="U834" s="34">
        <v>9955317</v>
      </c>
      <c r="V834" s="34">
        <v>178348</v>
      </c>
      <c r="W834" s="20">
        <v>415</v>
      </c>
      <c r="X834" s="18">
        <v>11</v>
      </c>
      <c r="AB834" s="18" t="s">
        <v>65</v>
      </c>
      <c r="AH834" s="18" t="s">
        <v>68</v>
      </c>
    </row>
    <row r="835" spans="1:52" x14ac:dyDescent="0.2">
      <c r="A835" s="17" t="s">
        <v>1780</v>
      </c>
      <c r="B835" s="28">
        <v>20215</v>
      </c>
      <c r="C835" s="23" t="s">
        <v>800</v>
      </c>
      <c r="D835" s="28" t="s">
        <v>1781</v>
      </c>
      <c r="E835" s="18" t="s">
        <v>1782</v>
      </c>
      <c r="F835" s="24">
        <v>8344217.4000000004</v>
      </c>
      <c r="G835" s="24">
        <v>139070290</v>
      </c>
      <c r="H835" s="18" t="s">
        <v>73</v>
      </c>
      <c r="J835" s="18" t="s">
        <v>63</v>
      </c>
      <c r="K835" s="32" t="s">
        <v>64</v>
      </c>
      <c r="L835" s="18" t="s">
        <v>965</v>
      </c>
      <c r="M835" s="18">
        <v>20110914</v>
      </c>
      <c r="O835" s="18" t="s">
        <v>93</v>
      </c>
      <c r="U835" s="34">
        <v>20881632</v>
      </c>
      <c r="V835" s="34">
        <v>2453353.5</v>
      </c>
      <c r="W835" s="20">
        <v>2575</v>
      </c>
      <c r="X835" s="18">
        <v>11</v>
      </c>
      <c r="AC835" s="18" t="s">
        <v>74</v>
      </c>
      <c r="AH835" s="18" t="s">
        <v>68</v>
      </c>
      <c r="AJ835" s="18" t="s">
        <v>68</v>
      </c>
    </row>
    <row r="836" spans="1:52" x14ac:dyDescent="0.2">
      <c r="A836" s="17" t="s">
        <v>3378</v>
      </c>
      <c r="B836" s="28">
        <v>1182150</v>
      </c>
      <c r="C836" s="23" t="s">
        <v>800</v>
      </c>
      <c r="D836" s="28" t="s">
        <v>3379</v>
      </c>
      <c r="E836" s="18" t="s">
        <v>3380</v>
      </c>
      <c r="F836" s="24">
        <v>3593129.4</v>
      </c>
      <c r="G836" s="24">
        <v>35931294</v>
      </c>
      <c r="H836" s="18" t="s">
        <v>73</v>
      </c>
      <c r="J836" s="18" t="s">
        <v>69</v>
      </c>
      <c r="K836" s="32" t="s">
        <v>64</v>
      </c>
      <c r="L836" s="18" t="s">
        <v>891</v>
      </c>
      <c r="M836" s="18">
        <v>20211207</v>
      </c>
      <c r="P836" s="18" t="s">
        <v>68</v>
      </c>
      <c r="U836" s="34">
        <v>11567819</v>
      </c>
      <c r="V836" s="34">
        <v>1064832.5</v>
      </c>
      <c r="W836" s="20">
        <v>1200</v>
      </c>
      <c r="X836" s="18">
        <v>11</v>
      </c>
      <c r="AB836" s="18" t="s">
        <v>63</v>
      </c>
      <c r="AH836" s="18" t="s">
        <v>68</v>
      </c>
      <c r="AJ836" s="18" t="s">
        <v>68</v>
      </c>
    </row>
    <row r="837" spans="1:52" x14ac:dyDescent="0.2">
      <c r="A837" s="17" t="s">
        <v>1857</v>
      </c>
      <c r="B837" s="28">
        <v>752876</v>
      </c>
      <c r="C837" s="23" t="s">
        <v>800</v>
      </c>
      <c r="D837" s="28" t="s">
        <v>1858</v>
      </c>
      <c r="E837" s="18" t="s">
        <v>1859</v>
      </c>
      <c r="F837" s="24">
        <v>20253709.710000001</v>
      </c>
      <c r="G837" s="24">
        <v>155797767</v>
      </c>
      <c r="H837" s="18" t="s">
        <v>73</v>
      </c>
      <c r="J837" s="18" t="s">
        <v>63</v>
      </c>
      <c r="K837" s="32" t="s">
        <v>64</v>
      </c>
      <c r="U837" s="34">
        <v>19438200</v>
      </c>
      <c r="V837" s="34">
        <v>1872239</v>
      </c>
      <c r="W837" s="20">
        <v>1987</v>
      </c>
      <c r="X837" s="18">
        <v>11</v>
      </c>
      <c r="AB837" s="18" t="s">
        <v>63</v>
      </c>
      <c r="AH837" s="18" t="s">
        <v>68</v>
      </c>
      <c r="AJ837" s="18" t="s">
        <v>68</v>
      </c>
    </row>
    <row r="838" spans="1:52" x14ac:dyDescent="0.2">
      <c r="A838" s="17" t="s">
        <v>873</v>
      </c>
      <c r="B838" s="28">
        <v>27552</v>
      </c>
      <c r="C838" s="23" t="s">
        <v>800</v>
      </c>
      <c r="D838" s="28" t="s">
        <v>874</v>
      </c>
      <c r="E838" s="18" t="s">
        <v>875</v>
      </c>
      <c r="F838" s="24">
        <v>11348353.52</v>
      </c>
      <c r="G838" s="24">
        <v>40529834</v>
      </c>
      <c r="H838" s="18" t="s">
        <v>73</v>
      </c>
      <c r="J838" s="18" t="s">
        <v>63</v>
      </c>
      <c r="K838" s="32" t="s">
        <v>64</v>
      </c>
      <c r="O838" s="18" t="s">
        <v>101</v>
      </c>
      <c r="U838" s="34">
        <v>10830528</v>
      </c>
      <c r="V838" s="34">
        <v>4977900</v>
      </c>
      <c r="W838" s="20">
        <v>3889</v>
      </c>
      <c r="X838" s="18">
        <v>11</v>
      </c>
      <c r="AB838" s="18" t="s">
        <v>876</v>
      </c>
      <c r="AH838" s="18" t="s">
        <v>68</v>
      </c>
    </row>
    <row r="839" spans="1:52" x14ac:dyDescent="0.2">
      <c r="A839" s="17" t="s">
        <v>2624</v>
      </c>
      <c r="B839" s="28">
        <v>1133295</v>
      </c>
      <c r="C839" s="23" t="s">
        <v>800</v>
      </c>
      <c r="D839" s="28" t="s">
        <v>2625</v>
      </c>
      <c r="E839" s="18" t="s">
        <v>2626</v>
      </c>
      <c r="F839" s="24">
        <v>7797592.4400000004</v>
      </c>
      <c r="G839" s="24">
        <v>86639916</v>
      </c>
      <c r="H839" s="18" t="s">
        <v>73</v>
      </c>
      <c r="J839" s="18" t="s">
        <v>63</v>
      </c>
      <c r="K839" s="32" t="s">
        <v>64</v>
      </c>
      <c r="L839" s="18" t="s">
        <v>100</v>
      </c>
      <c r="M839" s="18">
        <v>20110325</v>
      </c>
      <c r="U839" s="34">
        <v>8550278</v>
      </c>
      <c r="V839" s="34">
        <v>690263.5</v>
      </c>
      <c r="W839" s="20">
        <v>964</v>
      </c>
      <c r="X839" s="18">
        <v>11</v>
      </c>
      <c r="AF839" s="18" t="s">
        <v>2627</v>
      </c>
      <c r="AH839" s="18" t="s">
        <v>68</v>
      </c>
      <c r="AJ839" s="18" t="s">
        <v>68</v>
      </c>
    </row>
    <row r="840" spans="1:52" x14ac:dyDescent="0.2">
      <c r="A840" s="17" t="s">
        <v>1121</v>
      </c>
      <c r="B840" s="28">
        <v>1095568</v>
      </c>
      <c r="C840" s="23" t="s">
        <v>800</v>
      </c>
      <c r="D840" s="28" t="s">
        <v>1122</v>
      </c>
      <c r="E840" s="18" t="s">
        <v>1123</v>
      </c>
      <c r="F840" s="24">
        <v>595081.65</v>
      </c>
      <c r="G840" s="24">
        <v>23803266</v>
      </c>
      <c r="H840" s="18" t="s">
        <v>73</v>
      </c>
      <c r="J840" s="18" t="s">
        <v>63</v>
      </c>
      <c r="K840" s="32" t="s">
        <v>64</v>
      </c>
      <c r="L840" s="18" t="s">
        <v>891</v>
      </c>
      <c r="M840" s="18">
        <v>20061114</v>
      </c>
      <c r="P840" s="18" t="s">
        <v>68</v>
      </c>
      <c r="U840" s="34">
        <v>465611</v>
      </c>
      <c r="V840" s="34">
        <v>17226</v>
      </c>
      <c r="W840" s="20">
        <v>39</v>
      </c>
      <c r="X840" s="18">
        <v>5</v>
      </c>
      <c r="AB840" s="18" t="s">
        <v>63</v>
      </c>
      <c r="AJ840" s="18" t="s">
        <v>68</v>
      </c>
    </row>
    <row r="841" spans="1:52" x14ac:dyDescent="0.2">
      <c r="A841" s="17" t="s">
        <v>2741</v>
      </c>
      <c r="B841" s="28">
        <v>1144986</v>
      </c>
      <c r="C841" s="23" t="s">
        <v>800</v>
      </c>
      <c r="D841" s="28" t="s">
        <v>2742</v>
      </c>
      <c r="E841" s="18" t="s">
        <v>2743</v>
      </c>
      <c r="F841" s="24">
        <v>3933992.5350000001</v>
      </c>
      <c r="G841" s="24">
        <v>71527137</v>
      </c>
      <c r="H841" s="18" t="s">
        <v>73</v>
      </c>
      <c r="J841" s="18" t="s">
        <v>65</v>
      </c>
      <c r="K841" s="32" t="s">
        <v>64</v>
      </c>
      <c r="L841" s="18" t="s">
        <v>66</v>
      </c>
      <c r="M841" s="18">
        <v>20110826</v>
      </c>
      <c r="U841" s="34">
        <v>9561616</v>
      </c>
      <c r="V841" s="34">
        <v>607208</v>
      </c>
      <c r="W841" s="20">
        <v>979</v>
      </c>
      <c r="X841" s="18">
        <v>11</v>
      </c>
      <c r="AB841" s="18" t="s">
        <v>2744</v>
      </c>
      <c r="AH841" s="18" t="s">
        <v>68</v>
      </c>
      <c r="AJ841" s="18" t="s">
        <v>68</v>
      </c>
      <c r="AK841" s="18" t="s">
        <v>68</v>
      </c>
      <c r="AN841" s="18" t="s">
        <v>68</v>
      </c>
      <c r="AZ841" s="17" t="s">
        <v>219</v>
      </c>
    </row>
    <row r="842" spans="1:52" x14ac:dyDescent="0.2">
      <c r="A842" s="17" t="s">
        <v>1860</v>
      </c>
      <c r="B842" s="28">
        <v>38078</v>
      </c>
      <c r="C842" s="23" t="s">
        <v>800</v>
      </c>
      <c r="D842" s="28" t="s">
        <v>1861</v>
      </c>
      <c r="E842" s="18" t="s">
        <v>1862</v>
      </c>
      <c r="F842" s="24">
        <v>2523386.2999999998</v>
      </c>
      <c r="G842" s="24">
        <v>25233863</v>
      </c>
      <c r="H842" s="18" t="s">
        <v>73</v>
      </c>
      <c r="J842" s="18" t="s">
        <v>63</v>
      </c>
      <c r="K842" s="32" t="s">
        <v>64</v>
      </c>
      <c r="U842" s="34">
        <v>607912</v>
      </c>
      <c r="V842" s="34">
        <v>50296.5</v>
      </c>
      <c r="W842" s="20">
        <v>109</v>
      </c>
      <c r="X842" s="18">
        <v>11</v>
      </c>
      <c r="AB842" s="18" t="s">
        <v>316</v>
      </c>
      <c r="AH842" s="18" t="s">
        <v>68</v>
      </c>
      <c r="AI842" s="18" t="s">
        <v>68</v>
      </c>
      <c r="AX842" s="18" t="s">
        <v>68</v>
      </c>
    </row>
    <row r="843" spans="1:52" x14ac:dyDescent="0.2">
      <c r="A843" s="17" t="s">
        <v>1224</v>
      </c>
      <c r="B843" s="28">
        <v>30052</v>
      </c>
      <c r="C843" s="23" t="s">
        <v>800</v>
      </c>
      <c r="D843" s="28" t="s">
        <v>1225</v>
      </c>
      <c r="E843" s="18" t="s">
        <v>1226</v>
      </c>
      <c r="F843" s="24">
        <v>21288741.120000001</v>
      </c>
      <c r="G843" s="24">
        <v>66527316</v>
      </c>
      <c r="H843" s="18" t="s">
        <v>73</v>
      </c>
      <c r="J843" s="18" t="s">
        <v>63</v>
      </c>
      <c r="K843" s="32" t="s">
        <v>64</v>
      </c>
      <c r="L843" s="18" t="s">
        <v>965</v>
      </c>
      <c r="M843" s="18">
        <v>20221102</v>
      </c>
      <c r="O843" s="18" t="s">
        <v>101</v>
      </c>
      <c r="U843" s="34">
        <v>4020411</v>
      </c>
      <c r="V843" s="34">
        <v>1159477</v>
      </c>
      <c r="W843" s="20">
        <v>617</v>
      </c>
      <c r="X843" s="18">
        <v>11</v>
      </c>
      <c r="AC843" s="18" t="s">
        <v>74</v>
      </c>
      <c r="AH843" s="18" t="s">
        <v>68</v>
      </c>
      <c r="AJ843" s="18" t="s">
        <v>68</v>
      </c>
    </row>
    <row r="844" spans="1:52" x14ac:dyDescent="0.2">
      <c r="A844" s="17" t="s">
        <v>3111</v>
      </c>
      <c r="B844" s="28">
        <v>1178845</v>
      </c>
      <c r="C844" s="23" t="s">
        <v>800</v>
      </c>
      <c r="D844" s="28" t="s">
        <v>3112</v>
      </c>
      <c r="E844" s="18" t="s">
        <v>3113</v>
      </c>
      <c r="F844" s="24">
        <v>2264231.7000000002</v>
      </c>
      <c r="G844" s="24">
        <v>30189756</v>
      </c>
      <c r="H844" s="18" t="s">
        <v>73</v>
      </c>
      <c r="J844" s="18" t="s">
        <v>63</v>
      </c>
      <c r="K844" s="32" t="s">
        <v>64</v>
      </c>
      <c r="L844" s="18" t="s">
        <v>100</v>
      </c>
      <c r="M844" s="18">
        <v>20170615</v>
      </c>
      <c r="U844" s="34">
        <v>7842670</v>
      </c>
      <c r="V844" s="34">
        <v>429153.5</v>
      </c>
      <c r="W844" s="20">
        <v>726</v>
      </c>
      <c r="X844" s="18">
        <v>11</v>
      </c>
      <c r="AB844" s="18" t="s">
        <v>702</v>
      </c>
      <c r="AH844" s="18" t="s">
        <v>68</v>
      </c>
      <c r="AI844" s="18" t="s">
        <v>68</v>
      </c>
      <c r="AX844" s="18" t="s">
        <v>68</v>
      </c>
    </row>
    <row r="845" spans="1:52" x14ac:dyDescent="0.2">
      <c r="A845" s="17" t="s">
        <v>1631</v>
      </c>
      <c r="B845" s="28">
        <v>1023157</v>
      </c>
      <c r="C845" s="23" t="s">
        <v>800</v>
      </c>
      <c r="D845" s="28" t="s">
        <v>1632</v>
      </c>
      <c r="E845" s="18" t="s">
        <v>1633</v>
      </c>
      <c r="F845" s="24">
        <v>37082372.039999999</v>
      </c>
      <c r="G845" s="24">
        <v>44145681</v>
      </c>
      <c r="H845" s="18" t="s">
        <v>73</v>
      </c>
      <c r="J845" s="18" t="s">
        <v>65</v>
      </c>
      <c r="K845" s="32" t="s">
        <v>64</v>
      </c>
      <c r="O845" s="18" t="s">
        <v>101</v>
      </c>
      <c r="U845" s="34">
        <v>27919005</v>
      </c>
      <c r="V845" s="34">
        <v>8704362</v>
      </c>
      <c r="W845" s="20">
        <v>11785</v>
      </c>
      <c r="X845" s="18">
        <v>11</v>
      </c>
      <c r="Y845" s="18" t="s">
        <v>1634</v>
      </c>
      <c r="AI845" s="18" t="s">
        <v>68</v>
      </c>
      <c r="AJ845" s="18" t="s">
        <v>68</v>
      </c>
    </row>
    <row r="846" spans="1:52" x14ac:dyDescent="0.2">
      <c r="A846" s="17" t="s">
        <v>2505</v>
      </c>
      <c r="B846" s="28">
        <v>1138245</v>
      </c>
      <c r="C846" s="23" t="s">
        <v>800</v>
      </c>
      <c r="D846" s="28" t="s">
        <v>2506</v>
      </c>
      <c r="E846" s="18" t="s">
        <v>2507</v>
      </c>
      <c r="F846" s="24">
        <v>29392486.305</v>
      </c>
      <c r="G846" s="24">
        <v>279928441</v>
      </c>
      <c r="H846" s="18" t="s">
        <v>73</v>
      </c>
      <c r="J846" s="18" t="s">
        <v>167</v>
      </c>
      <c r="K846" s="32" t="s">
        <v>12</v>
      </c>
      <c r="M846" s="18">
        <v>20100721</v>
      </c>
      <c r="O846" s="18" t="s">
        <v>93</v>
      </c>
      <c r="S846" s="18" t="s">
        <v>698</v>
      </c>
      <c r="U846" s="34">
        <v>14356708</v>
      </c>
      <c r="V846" s="34">
        <v>2001193.5</v>
      </c>
      <c r="W846" s="20">
        <v>2295</v>
      </c>
      <c r="X846" s="18">
        <v>11</v>
      </c>
      <c r="AC846" s="18" t="s">
        <v>171</v>
      </c>
      <c r="AH846" s="18" t="s">
        <v>68</v>
      </c>
    </row>
    <row r="847" spans="1:52" x14ac:dyDescent="0.2">
      <c r="A847" s="17" t="s">
        <v>2040</v>
      </c>
      <c r="B847" s="28">
        <v>1108201</v>
      </c>
      <c r="C847" s="23" t="s">
        <v>800</v>
      </c>
      <c r="D847" s="28" t="s">
        <v>2041</v>
      </c>
      <c r="E847" s="18" t="s">
        <v>2042</v>
      </c>
      <c r="F847" s="24">
        <v>9552565.8000000007</v>
      </c>
      <c r="G847" s="24">
        <v>42455848</v>
      </c>
      <c r="H847" s="18" t="s">
        <v>73</v>
      </c>
      <c r="J847" s="18" t="s">
        <v>63</v>
      </c>
      <c r="K847" s="32" t="s">
        <v>64</v>
      </c>
      <c r="L847" s="18" t="s">
        <v>100</v>
      </c>
      <c r="M847" s="18">
        <v>20060907</v>
      </c>
      <c r="U847" s="34">
        <v>4157955</v>
      </c>
      <c r="V847" s="34">
        <v>1013830</v>
      </c>
      <c r="W847" s="20">
        <v>1126</v>
      </c>
      <c r="X847" s="18">
        <v>11</v>
      </c>
      <c r="AB847" s="18" t="s">
        <v>702</v>
      </c>
      <c r="AH847" s="18" t="s">
        <v>68</v>
      </c>
    </row>
    <row r="848" spans="1:52" x14ac:dyDescent="0.2">
      <c r="A848" s="17" t="s">
        <v>3230</v>
      </c>
      <c r="B848" s="28">
        <v>1180475</v>
      </c>
      <c r="C848" s="23" t="s">
        <v>800</v>
      </c>
      <c r="D848" s="28" t="s">
        <v>3231</v>
      </c>
      <c r="E848" s="18" t="s">
        <v>3232</v>
      </c>
      <c r="F848" s="24">
        <v>3426044.7</v>
      </c>
      <c r="G848" s="24">
        <v>68520894</v>
      </c>
      <c r="H848" s="18" t="s">
        <v>73</v>
      </c>
      <c r="J848" s="18" t="s">
        <v>63</v>
      </c>
      <c r="K848" s="32" t="s">
        <v>64</v>
      </c>
      <c r="L848" s="18" t="s">
        <v>100</v>
      </c>
      <c r="M848" s="18">
        <v>20180611</v>
      </c>
      <c r="U848" s="34">
        <v>60262845</v>
      </c>
      <c r="V848" s="34">
        <v>11537089</v>
      </c>
      <c r="W848" s="20">
        <v>8342</v>
      </c>
      <c r="X848" s="18">
        <v>11</v>
      </c>
      <c r="AB848" s="18" t="s">
        <v>63</v>
      </c>
      <c r="AF848" s="18" t="s">
        <v>167</v>
      </c>
      <c r="AH848" s="18" t="s">
        <v>68</v>
      </c>
      <c r="AJ848" s="18" t="s">
        <v>68</v>
      </c>
    </row>
    <row r="849" spans="1:52" x14ac:dyDescent="0.2">
      <c r="A849" s="17" t="s">
        <v>1873</v>
      </c>
      <c r="B849" s="28">
        <v>1023293</v>
      </c>
      <c r="C849" s="23" t="s">
        <v>800</v>
      </c>
      <c r="D849" s="28" t="s">
        <v>1874</v>
      </c>
      <c r="E849" s="18" t="s">
        <v>1875</v>
      </c>
      <c r="F849" s="24">
        <v>3288436.36</v>
      </c>
      <c r="G849" s="24">
        <v>164421818</v>
      </c>
      <c r="H849" s="18" t="s">
        <v>73</v>
      </c>
      <c r="J849" s="18" t="s">
        <v>230</v>
      </c>
      <c r="K849" s="32" t="s">
        <v>64</v>
      </c>
      <c r="L849" s="18" t="s">
        <v>906</v>
      </c>
      <c r="M849" s="18">
        <v>20180411</v>
      </c>
      <c r="U849" s="34">
        <v>27067488</v>
      </c>
      <c r="V849" s="34">
        <v>695118.5</v>
      </c>
      <c r="W849" s="20">
        <v>1347</v>
      </c>
      <c r="X849" s="18">
        <v>11</v>
      </c>
      <c r="AB849" s="18" t="s">
        <v>111</v>
      </c>
      <c r="AH849" s="18" t="s">
        <v>68</v>
      </c>
    </row>
    <row r="850" spans="1:52" x14ac:dyDescent="0.2">
      <c r="A850" s="17" t="s">
        <v>1882</v>
      </c>
      <c r="B850" s="28">
        <v>1056529</v>
      </c>
      <c r="C850" s="23" t="s">
        <v>800</v>
      </c>
      <c r="D850" s="28" t="s">
        <v>1883</v>
      </c>
      <c r="E850" s="18" t="s">
        <v>1884</v>
      </c>
      <c r="F850" s="24">
        <v>9085574.0250000004</v>
      </c>
      <c r="G850" s="24">
        <v>55064085</v>
      </c>
      <c r="H850" s="18" t="s">
        <v>73</v>
      </c>
      <c r="J850" s="18" t="s">
        <v>65</v>
      </c>
      <c r="K850" s="32" t="s">
        <v>64</v>
      </c>
      <c r="O850" s="18" t="s">
        <v>101</v>
      </c>
      <c r="U850" s="34">
        <v>3229095</v>
      </c>
      <c r="V850" s="34">
        <v>557809.5</v>
      </c>
      <c r="W850" s="20">
        <v>825</v>
      </c>
      <c r="X850" s="18">
        <v>11</v>
      </c>
      <c r="Y850" s="18" t="s">
        <v>1010</v>
      </c>
      <c r="AL850" s="18" t="s">
        <v>68</v>
      </c>
      <c r="AO850" s="18" t="s">
        <v>68</v>
      </c>
    </row>
    <row r="851" spans="1:52" x14ac:dyDescent="0.2">
      <c r="A851" s="17" t="s">
        <v>2518</v>
      </c>
      <c r="B851" s="28">
        <v>1134680</v>
      </c>
      <c r="C851" s="23" t="s">
        <v>800</v>
      </c>
      <c r="D851" s="28" t="s">
        <v>2519</v>
      </c>
      <c r="E851" s="18" t="s">
        <v>2520</v>
      </c>
      <c r="F851" s="24">
        <v>184466521.53999999</v>
      </c>
      <c r="G851" s="24">
        <v>233501926</v>
      </c>
      <c r="H851" s="18" t="s">
        <v>73</v>
      </c>
      <c r="J851" s="18" t="s">
        <v>63</v>
      </c>
      <c r="K851" s="32" t="s">
        <v>64</v>
      </c>
      <c r="L851" s="18" t="s">
        <v>930</v>
      </c>
      <c r="M851" s="18">
        <v>20160510</v>
      </c>
      <c r="P851" s="18" t="s">
        <v>68</v>
      </c>
      <c r="Q851" s="18" t="s">
        <v>68</v>
      </c>
      <c r="U851" s="34">
        <v>42777613</v>
      </c>
      <c r="V851" s="34">
        <v>38158611</v>
      </c>
      <c r="W851" s="20">
        <v>24754</v>
      </c>
      <c r="X851" s="18">
        <v>11</v>
      </c>
      <c r="AB851" s="18" t="s">
        <v>63</v>
      </c>
      <c r="AH851" s="18" t="s">
        <v>68</v>
      </c>
    </row>
    <row r="852" spans="1:52" x14ac:dyDescent="0.2">
      <c r="A852" s="17" t="s">
        <v>1397</v>
      </c>
      <c r="B852" s="28">
        <v>1023430</v>
      </c>
      <c r="C852" s="23" t="s">
        <v>800</v>
      </c>
      <c r="D852" s="28" t="s">
        <v>1398</v>
      </c>
      <c r="E852" s="18" t="s">
        <v>1399</v>
      </c>
      <c r="F852" s="24">
        <v>22084183.199999999</v>
      </c>
      <c r="G852" s="24">
        <v>259813920</v>
      </c>
      <c r="H852" s="18" t="s">
        <v>73</v>
      </c>
      <c r="J852" s="18" t="s">
        <v>69</v>
      </c>
      <c r="K852" s="32" t="s">
        <v>64</v>
      </c>
      <c r="U852" s="34">
        <v>43546651</v>
      </c>
      <c r="V852" s="34">
        <v>3950458</v>
      </c>
      <c r="W852" s="20">
        <v>3026</v>
      </c>
      <c r="X852" s="18">
        <v>11</v>
      </c>
      <c r="AB852" s="18" t="s">
        <v>69</v>
      </c>
      <c r="AG852" s="18" t="s">
        <v>68</v>
      </c>
      <c r="AL852" s="18" t="s">
        <v>68</v>
      </c>
    </row>
    <row r="853" spans="1:52" x14ac:dyDescent="0.2">
      <c r="A853" s="17" t="s">
        <v>3381</v>
      </c>
      <c r="B853" s="28">
        <v>1183317</v>
      </c>
      <c r="C853" s="23" t="s">
        <v>800</v>
      </c>
      <c r="D853" s="28" t="s">
        <v>3382</v>
      </c>
      <c r="E853" s="18" t="s">
        <v>3383</v>
      </c>
      <c r="F853" s="24">
        <v>3465372.0150000001</v>
      </c>
      <c r="G853" s="24">
        <v>99010629</v>
      </c>
      <c r="H853" s="18" t="s">
        <v>73</v>
      </c>
      <c r="J853" s="18" t="s">
        <v>63</v>
      </c>
      <c r="K853" s="32" t="s">
        <v>64</v>
      </c>
      <c r="L853" s="18" t="s">
        <v>100</v>
      </c>
      <c r="M853" s="18">
        <v>20191203</v>
      </c>
      <c r="U853" s="34">
        <v>22596002</v>
      </c>
      <c r="V853" s="34">
        <v>2782724</v>
      </c>
      <c r="W853" s="20">
        <v>2184</v>
      </c>
      <c r="X853" s="18">
        <v>11</v>
      </c>
      <c r="AC853" s="18" t="s">
        <v>856</v>
      </c>
      <c r="AH853" s="18" t="s">
        <v>68</v>
      </c>
      <c r="AI853" s="18" t="s">
        <v>68</v>
      </c>
      <c r="AJ853" s="18" t="s">
        <v>68</v>
      </c>
    </row>
    <row r="854" spans="1:52" x14ac:dyDescent="0.2">
      <c r="A854" s="17" t="s">
        <v>3087</v>
      </c>
      <c r="B854" s="28">
        <v>1023816</v>
      </c>
      <c r="C854" s="23" t="s">
        <v>800</v>
      </c>
      <c r="D854" s="28" t="s">
        <v>3088</v>
      </c>
      <c r="E854" s="18" t="s">
        <v>3089</v>
      </c>
      <c r="F854" s="24">
        <v>7285870.3899999997</v>
      </c>
      <c r="G854" s="24">
        <v>728587039</v>
      </c>
      <c r="H854" s="18" t="s">
        <v>73</v>
      </c>
      <c r="J854" s="18" t="s">
        <v>69</v>
      </c>
      <c r="K854" s="32" t="s">
        <v>64</v>
      </c>
      <c r="L854" s="18" t="s">
        <v>769</v>
      </c>
      <c r="M854" s="18">
        <v>20160802</v>
      </c>
      <c r="U854" s="34">
        <v>62729318</v>
      </c>
      <c r="V854" s="34">
        <v>583879.5</v>
      </c>
      <c r="W854" s="20">
        <v>815</v>
      </c>
      <c r="X854" s="18">
        <v>11</v>
      </c>
      <c r="Z854" s="18" t="s">
        <v>520</v>
      </c>
      <c r="AH854" s="18" t="s">
        <v>68</v>
      </c>
      <c r="AI854" s="18" t="s">
        <v>68</v>
      </c>
      <c r="AJ854" s="18" t="s">
        <v>68</v>
      </c>
    </row>
    <row r="855" spans="1:52" x14ac:dyDescent="0.2">
      <c r="A855" s="17" t="s">
        <v>1988</v>
      </c>
      <c r="B855" s="28">
        <v>1105116</v>
      </c>
      <c r="C855" s="23" t="s">
        <v>800</v>
      </c>
      <c r="D855" s="28" t="s">
        <v>1989</v>
      </c>
      <c r="E855" s="18" t="s">
        <v>1990</v>
      </c>
      <c r="F855" s="24">
        <v>41330907.479999997</v>
      </c>
      <c r="G855" s="24">
        <v>66662754</v>
      </c>
      <c r="H855" s="18" t="s">
        <v>73</v>
      </c>
      <c r="J855" s="18" t="s">
        <v>63</v>
      </c>
      <c r="K855" s="32" t="s">
        <v>64</v>
      </c>
      <c r="L855" s="18" t="s">
        <v>891</v>
      </c>
      <c r="M855" s="18">
        <v>20061010</v>
      </c>
      <c r="O855" s="18" t="s">
        <v>93</v>
      </c>
      <c r="P855" s="18" t="s">
        <v>68</v>
      </c>
      <c r="U855" s="34">
        <v>4614108</v>
      </c>
      <c r="V855" s="34">
        <v>3250879.5</v>
      </c>
      <c r="W855" s="20">
        <v>3146</v>
      </c>
      <c r="X855" s="18">
        <v>11</v>
      </c>
      <c r="AF855" s="18" t="s">
        <v>393</v>
      </c>
      <c r="AR855" s="18" t="s">
        <v>68</v>
      </c>
    </row>
    <row r="856" spans="1:52" x14ac:dyDescent="0.2">
      <c r="A856" s="17" t="s">
        <v>1994</v>
      </c>
      <c r="B856" s="28">
        <v>1105308</v>
      </c>
      <c r="C856" s="23" t="s">
        <v>800</v>
      </c>
      <c r="D856" s="28" t="s">
        <v>1995</v>
      </c>
      <c r="E856" s="18" t="s">
        <v>1996</v>
      </c>
      <c r="F856" s="24">
        <v>2866430.2650000001</v>
      </c>
      <c r="G856" s="24">
        <v>191095351</v>
      </c>
      <c r="H856" s="18" t="s">
        <v>73</v>
      </c>
      <c r="J856" s="18" t="s">
        <v>63</v>
      </c>
      <c r="K856" s="32" t="s">
        <v>64</v>
      </c>
      <c r="L856" s="18" t="s">
        <v>100</v>
      </c>
      <c r="M856" s="18">
        <v>20060321</v>
      </c>
      <c r="O856" s="18" t="s">
        <v>101</v>
      </c>
      <c r="U856" s="34">
        <v>11637066</v>
      </c>
      <c r="V856" s="34">
        <v>245682.5</v>
      </c>
      <c r="W856" s="20">
        <v>703</v>
      </c>
      <c r="X856" s="18">
        <v>11</v>
      </c>
      <c r="AB856" s="18" t="s">
        <v>65</v>
      </c>
      <c r="AC856" s="18" t="s">
        <v>526</v>
      </c>
      <c r="AF856" s="18" t="s">
        <v>130</v>
      </c>
      <c r="AH856" s="18" t="s">
        <v>68</v>
      </c>
      <c r="AT856" s="18" t="s">
        <v>68</v>
      </c>
    </row>
    <row r="857" spans="1:52" x14ac:dyDescent="0.2">
      <c r="A857" s="17" t="s">
        <v>1895</v>
      </c>
      <c r="B857" s="28">
        <v>1072601</v>
      </c>
      <c r="C857" s="23" t="s">
        <v>800</v>
      </c>
      <c r="D857" s="28" t="s">
        <v>1896</v>
      </c>
      <c r="E857" s="18" t="s">
        <v>1897</v>
      </c>
      <c r="F857" s="24">
        <v>16455346.08</v>
      </c>
      <c r="G857" s="24">
        <v>274255768</v>
      </c>
      <c r="H857" s="18" t="s">
        <v>73</v>
      </c>
      <c r="J857" s="18" t="s">
        <v>65</v>
      </c>
      <c r="K857" s="32" t="s">
        <v>64</v>
      </c>
      <c r="M857" s="18">
        <v>20030211</v>
      </c>
      <c r="O857" s="18" t="s">
        <v>101</v>
      </c>
      <c r="U857" s="34">
        <v>25097311</v>
      </c>
      <c r="V857" s="34">
        <v>1463347</v>
      </c>
      <c r="W857" s="20">
        <v>1409</v>
      </c>
      <c r="X857" s="18">
        <v>11</v>
      </c>
      <c r="AC857" s="18" t="s">
        <v>1286</v>
      </c>
      <c r="AH857" s="18" t="s">
        <v>68</v>
      </c>
      <c r="AJ857" s="18" t="s">
        <v>68</v>
      </c>
    </row>
    <row r="858" spans="1:52" x14ac:dyDescent="0.2">
      <c r="A858" s="17" t="s">
        <v>2043</v>
      </c>
      <c r="B858" s="28">
        <v>1108742</v>
      </c>
      <c r="C858" s="23" t="s">
        <v>800</v>
      </c>
      <c r="D858" s="28" t="s">
        <v>2044</v>
      </c>
      <c r="E858" s="18" t="s">
        <v>2045</v>
      </c>
      <c r="F858" s="24">
        <v>4994731.5</v>
      </c>
      <c r="G858" s="24">
        <v>33298210</v>
      </c>
      <c r="H858" s="18" t="s">
        <v>73</v>
      </c>
      <c r="J858" s="18" t="s">
        <v>182</v>
      </c>
      <c r="K858" s="32" t="s">
        <v>64</v>
      </c>
      <c r="L858" s="18" t="s">
        <v>891</v>
      </c>
      <c r="M858" s="18">
        <v>20070305</v>
      </c>
      <c r="O858" s="18" t="s">
        <v>101</v>
      </c>
      <c r="P858" s="18" t="s">
        <v>68</v>
      </c>
      <c r="U858" s="34">
        <v>3921240</v>
      </c>
      <c r="V858" s="34">
        <v>642679</v>
      </c>
      <c r="W858" s="20">
        <v>789</v>
      </c>
      <c r="X858" s="18">
        <v>11</v>
      </c>
      <c r="AF858" s="18" t="s">
        <v>130</v>
      </c>
      <c r="AH858" s="18" t="s">
        <v>68</v>
      </c>
    </row>
    <row r="859" spans="1:52" x14ac:dyDescent="0.2">
      <c r="A859" s="17" t="s">
        <v>2221</v>
      </c>
      <c r="B859" s="28">
        <v>1115100</v>
      </c>
      <c r="C859" s="23" t="s">
        <v>800</v>
      </c>
      <c r="D859" s="28" t="s">
        <v>2222</v>
      </c>
      <c r="E859" s="18" t="s">
        <v>2223</v>
      </c>
      <c r="F859" s="24">
        <v>3654638.82</v>
      </c>
      <c r="G859" s="24">
        <v>121821294</v>
      </c>
      <c r="H859" s="18" t="s">
        <v>73</v>
      </c>
      <c r="J859" s="18" t="s">
        <v>65</v>
      </c>
      <c r="K859" s="32" t="s">
        <v>64</v>
      </c>
      <c r="L859" s="18" t="s">
        <v>891</v>
      </c>
      <c r="M859" s="18">
        <v>20090224</v>
      </c>
      <c r="O859" s="18" t="s">
        <v>101</v>
      </c>
      <c r="P859" s="18" t="s">
        <v>68</v>
      </c>
      <c r="U859" s="34">
        <v>11826970</v>
      </c>
      <c r="V859" s="34">
        <v>396471.5</v>
      </c>
      <c r="W859" s="20">
        <v>612</v>
      </c>
      <c r="X859" s="18">
        <v>11</v>
      </c>
      <c r="AB859" s="18" t="s">
        <v>65</v>
      </c>
      <c r="AF859" s="18" t="s">
        <v>176</v>
      </c>
      <c r="AJ859" s="18" t="s">
        <v>68</v>
      </c>
    </row>
    <row r="860" spans="1:52" x14ac:dyDescent="0.2">
      <c r="A860" s="17" t="s">
        <v>3285</v>
      </c>
      <c r="B860" s="28">
        <v>1181430</v>
      </c>
      <c r="C860" s="23" t="s">
        <v>800</v>
      </c>
      <c r="D860" s="28" t="s">
        <v>3286</v>
      </c>
      <c r="E860" s="18" t="s">
        <v>3287</v>
      </c>
      <c r="F860" s="24">
        <v>4036796.37</v>
      </c>
      <c r="G860" s="24">
        <v>89706586</v>
      </c>
      <c r="H860" s="18" t="s">
        <v>73</v>
      </c>
      <c r="J860" s="18" t="s">
        <v>63</v>
      </c>
      <c r="K860" s="32" t="s">
        <v>64</v>
      </c>
      <c r="L860" s="18" t="s">
        <v>891</v>
      </c>
      <c r="M860" s="18">
        <v>20191211</v>
      </c>
      <c r="O860" s="18" t="s">
        <v>101</v>
      </c>
      <c r="P860" s="18" t="s">
        <v>68</v>
      </c>
      <c r="U860" s="34">
        <v>38221255</v>
      </c>
      <c r="V860" s="34">
        <v>3487529</v>
      </c>
      <c r="W860" s="20">
        <v>3266</v>
      </c>
      <c r="X860" s="18">
        <v>11</v>
      </c>
      <c r="AB860" s="18" t="s">
        <v>65</v>
      </c>
      <c r="AF860" s="18" t="s">
        <v>130</v>
      </c>
      <c r="AT860" s="18" t="s">
        <v>68</v>
      </c>
      <c r="AZ860" s="17" t="s">
        <v>3288</v>
      </c>
    </row>
    <row r="861" spans="1:52" x14ac:dyDescent="0.2">
      <c r="A861" s="17" t="s">
        <v>2715</v>
      </c>
      <c r="B861" s="28">
        <v>1135691</v>
      </c>
      <c r="C861" s="23" t="s">
        <v>800</v>
      </c>
      <c r="D861" s="28" t="s">
        <v>2716</v>
      </c>
      <c r="E861" s="18" t="s">
        <v>2717</v>
      </c>
      <c r="F861" s="24">
        <v>4126772.95</v>
      </c>
      <c r="G861" s="24">
        <v>82535459</v>
      </c>
      <c r="H861" s="18" t="s">
        <v>73</v>
      </c>
      <c r="J861" s="18" t="s">
        <v>182</v>
      </c>
      <c r="K861" s="32" t="s">
        <v>64</v>
      </c>
      <c r="L861" s="18" t="s">
        <v>100</v>
      </c>
      <c r="M861" s="18">
        <v>20110715</v>
      </c>
      <c r="U861" s="34">
        <v>3171169</v>
      </c>
      <c r="V861" s="34">
        <v>184913.5</v>
      </c>
      <c r="W861" s="20">
        <v>215</v>
      </c>
      <c r="X861" s="18">
        <v>11</v>
      </c>
      <c r="AB861" s="18" t="s">
        <v>316</v>
      </c>
      <c r="AH861" s="18" t="s">
        <v>68</v>
      </c>
    </row>
    <row r="862" spans="1:52" x14ac:dyDescent="0.2">
      <c r="A862" s="17" t="s">
        <v>2802</v>
      </c>
      <c r="B862" s="28">
        <v>1148390</v>
      </c>
      <c r="C862" s="23" t="s">
        <v>800</v>
      </c>
      <c r="D862" s="28" t="s">
        <v>2803</v>
      </c>
      <c r="E862" s="18" t="s">
        <v>2804</v>
      </c>
      <c r="F862" s="24">
        <v>3326580.42</v>
      </c>
      <c r="G862" s="24">
        <v>35016636</v>
      </c>
      <c r="H862" s="18" t="s">
        <v>73</v>
      </c>
      <c r="J862" s="18" t="s">
        <v>63</v>
      </c>
      <c r="K862" s="32" t="s">
        <v>64</v>
      </c>
      <c r="L862" s="18" t="s">
        <v>965</v>
      </c>
      <c r="M862" s="18">
        <v>20220928</v>
      </c>
      <c r="O862" s="18" t="s">
        <v>101</v>
      </c>
      <c r="P862" s="18" t="s">
        <v>68</v>
      </c>
      <c r="U862" s="34">
        <v>951567</v>
      </c>
      <c r="V862" s="34">
        <v>119349.5</v>
      </c>
      <c r="W862" s="20">
        <v>220</v>
      </c>
      <c r="X862" s="18">
        <v>11</v>
      </c>
      <c r="AF862" s="18" t="s">
        <v>393</v>
      </c>
      <c r="AJ862" s="18" t="s">
        <v>68</v>
      </c>
      <c r="AQ862" s="18" t="s">
        <v>68</v>
      </c>
      <c r="AX862" s="18" t="s">
        <v>68</v>
      </c>
    </row>
    <row r="863" spans="1:52" x14ac:dyDescent="0.2">
      <c r="A863" s="17" t="s">
        <v>3557</v>
      </c>
      <c r="B863" s="28">
        <v>1184580</v>
      </c>
      <c r="C863" s="23" t="s">
        <v>800</v>
      </c>
      <c r="D863" s="28" t="s">
        <v>3742</v>
      </c>
      <c r="E863" s="18" t="s">
        <v>3558</v>
      </c>
      <c r="F863" s="24">
        <v>11608452.720000001</v>
      </c>
      <c r="G863" s="24">
        <v>32245702</v>
      </c>
      <c r="H863" s="18" t="s">
        <v>73</v>
      </c>
      <c r="J863" s="18" t="s">
        <v>63</v>
      </c>
      <c r="K863" s="32" t="s">
        <v>64</v>
      </c>
      <c r="L863" s="18" t="s">
        <v>100</v>
      </c>
      <c r="M863" s="18">
        <v>20220106</v>
      </c>
      <c r="O863" s="18" t="s">
        <v>101</v>
      </c>
      <c r="U863" s="34">
        <v>2526208</v>
      </c>
      <c r="V863" s="34">
        <v>664316</v>
      </c>
      <c r="W863" s="20">
        <v>537</v>
      </c>
      <c r="X863" s="18">
        <v>5</v>
      </c>
      <c r="AA863" s="18" t="s">
        <v>86</v>
      </c>
      <c r="AE863" s="18" t="s">
        <v>89</v>
      </c>
      <c r="AH863" s="18" t="s">
        <v>68</v>
      </c>
    </row>
    <row r="864" spans="1:52" x14ac:dyDescent="0.2">
      <c r="A864" s="17" t="s">
        <v>3686</v>
      </c>
      <c r="B864" s="28">
        <v>1187865</v>
      </c>
      <c r="C864" s="23" t="s">
        <v>800</v>
      </c>
      <c r="D864" s="28" t="s">
        <v>3687</v>
      </c>
      <c r="E864" s="18" t="s">
        <v>3688</v>
      </c>
      <c r="F864" s="24">
        <v>2283750</v>
      </c>
      <c r="G864" s="24">
        <v>15750000</v>
      </c>
      <c r="H864" s="18" t="s">
        <v>73</v>
      </c>
      <c r="J864" s="18" t="s">
        <v>63</v>
      </c>
      <c r="K864" s="32" t="s">
        <v>64</v>
      </c>
      <c r="L864" s="18" t="s">
        <v>66</v>
      </c>
      <c r="M864" s="18">
        <v>20240328</v>
      </c>
      <c r="U864" s="34">
        <v>533782</v>
      </c>
      <c r="V864" s="34">
        <v>69237</v>
      </c>
      <c r="W864" s="20">
        <v>42</v>
      </c>
      <c r="X864" s="18">
        <v>5</v>
      </c>
      <c r="AB864" s="18" t="s">
        <v>63</v>
      </c>
      <c r="AJ864" s="18" t="s">
        <v>68</v>
      </c>
    </row>
    <row r="865" spans="1:52" x14ac:dyDescent="0.2">
      <c r="A865" s="17" t="s">
        <v>2329</v>
      </c>
      <c r="B865" s="28">
        <v>1118523</v>
      </c>
      <c r="C865" s="23" t="s">
        <v>800</v>
      </c>
      <c r="D865" s="28" t="s">
        <v>2330</v>
      </c>
      <c r="E865" s="18" t="s">
        <v>2331</v>
      </c>
      <c r="F865" s="24">
        <v>18324835.120000001</v>
      </c>
      <c r="G865" s="24">
        <v>229060439</v>
      </c>
      <c r="H865" s="18" t="s">
        <v>73</v>
      </c>
      <c r="J865" s="18" t="s">
        <v>63</v>
      </c>
      <c r="K865" s="32" t="s">
        <v>64</v>
      </c>
      <c r="L865" s="18" t="s">
        <v>100</v>
      </c>
      <c r="M865" s="18">
        <v>20080707</v>
      </c>
      <c r="O865" s="18" t="s">
        <v>101</v>
      </c>
      <c r="U865" s="34">
        <v>87208648</v>
      </c>
      <c r="V865" s="34">
        <v>6184105.5</v>
      </c>
      <c r="W865" s="20">
        <v>5353</v>
      </c>
      <c r="X865" s="18">
        <v>11</v>
      </c>
      <c r="AB865" s="18" t="s">
        <v>1627</v>
      </c>
      <c r="AC865" s="18" t="s">
        <v>171</v>
      </c>
      <c r="AH865" s="18" t="s">
        <v>68</v>
      </c>
      <c r="AN865" s="18" t="s">
        <v>68</v>
      </c>
    </row>
    <row r="866" spans="1:52" x14ac:dyDescent="0.2">
      <c r="A866" s="17" t="s">
        <v>1595</v>
      </c>
      <c r="B866" s="28">
        <v>23197</v>
      </c>
      <c r="C866" s="23" t="s">
        <v>800</v>
      </c>
      <c r="D866" s="28" t="s">
        <v>1596</v>
      </c>
      <c r="E866" s="18" t="s">
        <v>1597</v>
      </c>
      <c r="F866" s="24">
        <v>1622051.925</v>
      </c>
      <c r="G866" s="24">
        <v>8318215</v>
      </c>
      <c r="H866" s="18" t="s">
        <v>73</v>
      </c>
      <c r="J866" s="18" t="s">
        <v>63</v>
      </c>
      <c r="K866" s="32" t="s">
        <v>64</v>
      </c>
      <c r="U866" s="34">
        <v>23532388</v>
      </c>
      <c r="V866" s="34">
        <v>857099.5</v>
      </c>
      <c r="W866" s="20">
        <v>1569</v>
      </c>
      <c r="X866" s="18">
        <v>11</v>
      </c>
      <c r="AB866" s="18" t="s">
        <v>182</v>
      </c>
      <c r="AO866" s="18" t="s">
        <v>68</v>
      </c>
      <c r="AZ866" s="17" t="s">
        <v>1598</v>
      </c>
    </row>
    <row r="867" spans="1:52" x14ac:dyDescent="0.2">
      <c r="A867" s="17" t="s">
        <v>1912</v>
      </c>
      <c r="B867" s="28">
        <v>39360</v>
      </c>
      <c r="C867" s="23" t="s">
        <v>800</v>
      </c>
      <c r="D867" s="28" t="s">
        <v>1913</v>
      </c>
      <c r="E867" s="18" t="s">
        <v>1914</v>
      </c>
      <c r="F867" s="24">
        <v>192369.24</v>
      </c>
      <c r="G867" s="24">
        <v>4809231</v>
      </c>
      <c r="H867" s="18" t="s">
        <v>73</v>
      </c>
      <c r="J867" s="18" t="s">
        <v>63</v>
      </c>
      <c r="K867" s="32" t="s">
        <v>64</v>
      </c>
      <c r="U867" s="34">
        <v>710812</v>
      </c>
      <c r="V867" s="34">
        <v>40715</v>
      </c>
      <c r="W867" s="20">
        <v>161</v>
      </c>
      <c r="X867" s="18">
        <v>11</v>
      </c>
      <c r="AB867" s="18" t="s">
        <v>182</v>
      </c>
      <c r="AH867" s="18" t="s">
        <v>68</v>
      </c>
    </row>
    <row r="868" spans="1:52" x14ac:dyDescent="0.2">
      <c r="A868" s="17" t="s">
        <v>2310</v>
      </c>
      <c r="B868" s="28">
        <v>1118178</v>
      </c>
      <c r="C868" s="23" t="s">
        <v>800</v>
      </c>
      <c r="D868" s="28" t="s">
        <v>2311</v>
      </c>
      <c r="E868" s="18" t="s">
        <v>2312</v>
      </c>
      <c r="F868" s="24">
        <v>1447298.79</v>
      </c>
      <c r="G868" s="24">
        <v>41351394</v>
      </c>
      <c r="H868" s="18" t="s">
        <v>73</v>
      </c>
      <c r="I868" s="18" t="s">
        <v>80</v>
      </c>
      <c r="J868" s="18" t="s">
        <v>63</v>
      </c>
      <c r="K868" s="32" t="s">
        <v>64</v>
      </c>
      <c r="L868" s="18" t="s">
        <v>930</v>
      </c>
      <c r="M868" s="18">
        <v>20110127</v>
      </c>
      <c r="O868" s="18" t="s">
        <v>101</v>
      </c>
      <c r="P868" s="18" t="s">
        <v>68</v>
      </c>
      <c r="U868" s="34">
        <v>8526031</v>
      </c>
      <c r="V868" s="34">
        <v>454982</v>
      </c>
      <c r="W868" s="20">
        <v>358.5</v>
      </c>
      <c r="X868" s="18">
        <v>11</v>
      </c>
      <c r="AB868" s="18" t="s">
        <v>2313</v>
      </c>
      <c r="AH868" s="18" t="s">
        <v>68</v>
      </c>
      <c r="AR868" s="18" t="s">
        <v>68</v>
      </c>
    </row>
    <row r="869" spans="1:52" x14ac:dyDescent="0.2">
      <c r="A869" s="17" t="s">
        <v>2946</v>
      </c>
      <c r="B869" s="28">
        <v>1161501</v>
      </c>
      <c r="C869" s="23" t="s">
        <v>800</v>
      </c>
      <c r="D869" s="28" t="s">
        <v>2947</v>
      </c>
      <c r="E869" s="18" t="s">
        <v>2948</v>
      </c>
      <c r="F869" s="24">
        <v>35334071.100000001</v>
      </c>
      <c r="G869" s="24">
        <v>196300395</v>
      </c>
      <c r="H869" s="18" t="s">
        <v>73</v>
      </c>
      <c r="J869" s="18" t="s">
        <v>63</v>
      </c>
      <c r="K869" s="32" t="s">
        <v>64</v>
      </c>
      <c r="L869" s="18" t="s">
        <v>769</v>
      </c>
      <c r="M869" s="18">
        <v>20121106</v>
      </c>
      <c r="O869" s="18" t="s">
        <v>101</v>
      </c>
      <c r="U869" s="34">
        <v>3899904</v>
      </c>
      <c r="V869" s="34">
        <v>534721</v>
      </c>
      <c r="W869" s="20">
        <v>423</v>
      </c>
      <c r="X869" s="18">
        <v>11</v>
      </c>
      <c r="AE869" s="18" t="s">
        <v>246</v>
      </c>
      <c r="AH869" s="18" t="s">
        <v>68</v>
      </c>
      <c r="AJ869" s="18" t="s">
        <v>68</v>
      </c>
    </row>
    <row r="870" spans="1:52" x14ac:dyDescent="0.2">
      <c r="A870" s="17" t="s">
        <v>1124</v>
      </c>
      <c r="B870" s="28">
        <v>24104</v>
      </c>
      <c r="C870" s="23" t="s">
        <v>800</v>
      </c>
      <c r="D870" s="28" t="s">
        <v>1125</v>
      </c>
      <c r="E870" s="18" t="s">
        <v>1126</v>
      </c>
      <c r="F870" s="24">
        <v>10605214.68</v>
      </c>
      <c r="G870" s="24">
        <v>88376789</v>
      </c>
      <c r="H870" s="18" t="s">
        <v>73</v>
      </c>
      <c r="J870" s="18" t="s">
        <v>65</v>
      </c>
      <c r="K870" s="32" t="s">
        <v>64</v>
      </c>
      <c r="U870" s="34">
        <v>9229215</v>
      </c>
      <c r="V870" s="34">
        <v>589072.5</v>
      </c>
      <c r="W870" s="20">
        <v>507</v>
      </c>
      <c r="X870" s="18">
        <v>11</v>
      </c>
      <c r="AA870" s="18" t="s">
        <v>86</v>
      </c>
      <c r="AZ870" s="17" t="s">
        <v>435</v>
      </c>
    </row>
    <row r="871" spans="1:52" x14ac:dyDescent="0.2">
      <c r="A871" s="17" t="s">
        <v>2544</v>
      </c>
      <c r="B871" s="28">
        <v>1135990</v>
      </c>
      <c r="C871" s="23" t="s">
        <v>800</v>
      </c>
      <c r="D871" s="28" t="s">
        <v>2545</v>
      </c>
      <c r="E871" s="18" t="s">
        <v>2546</v>
      </c>
      <c r="F871" s="24">
        <v>5440335.8550000004</v>
      </c>
      <c r="G871" s="24">
        <v>362689057</v>
      </c>
      <c r="H871" s="18" t="s">
        <v>73</v>
      </c>
      <c r="J871" s="18" t="s">
        <v>63</v>
      </c>
      <c r="K871" s="32" t="s">
        <v>64</v>
      </c>
      <c r="L871" s="18" t="s">
        <v>66</v>
      </c>
      <c r="M871" s="18">
        <v>20101018</v>
      </c>
      <c r="U871" s="34">
        <v>18671587</v>
      </c>
      <c r="V871" s="34">
        <v>334188.5</v>
      </c>
      <c r="W871" s="20">
        <v>541</v>
      </c>
      <c r="X871" s="18">
        <v>11</v>
      </c>
      <c r="AA871" s="18" t="s">
        <v>86</v>
      </c>
      <c r="AP871" s="18" t="s">
        <v>68</v>
      </c>
      <c r="AQ871" s="18" t="s">
        <v>68</v>
      </c>
    </row>
    <row r="872" spans="1:52" x14ac:dyDescent="0.2">
      <c r="A872" s="17" t="s">
        <v>2535</v>
      </c>
      <c r="B872" s="28">
        <v>1132970</v>
      </c>
      <c r="C872" s="23" t="s">
        <v>800</v>
      </c>
      <c r="D872" s="28" t="s">
        <v>2536</v>
      </c>
      <c r="E872" s="18" t="s">
        <v>2537</v>
      </c>
      <c r="F872" s="24">
        <v>2867035.04</v>
      </c>
      <c r="G872" s="24">
        <v>17918969</v>
      </c>
      <c r="H872" s="18" t="s">
        <v>73</v>
      </c>
      <c r="J872" s="18" t="s">
        <v>63</v>
      </c>
      <c r="K872" s="32" t="s">
        <v>64</v>
      </c>
      <c r="L872" s="18" t="s">
        <v>891</v>
      </c>
      <c r="M872" s="18">
        <v>20110525</v>
      </c>
      <c r="P872" s="18" t="s">
        <v>68</v>
      </c>
      <c r="U872" s="34">
        <v>1227974</v>
      </c>
      <c r="V872" s="34">
        <v>120987</v>
      </c>
      <c r="W872" s="20">
        <v>114</v>
      </c>
      <c r="X872" s="18">
        <v>8</v>
      </c>
      <c r="AB872" s="18" t="s">
        <v>63</v>
      </c>
      <c r="AH872" s="18" t="s">
        <v>68</v>
      </c>
      <c r="AI872" s="18" t="s">
        <v>68</v>
      </c>
    </row>
    <row r="873" spans="1:52" x14ac:dyDescent="0.2">
      <c r="A873" s="17" t="s">
        <v>2210</v>
      </c>
      <c r="B873" s="28">
        <v>1113853</v>
      </c>
      <c r="C873" s="23" t="s">
        <v>800</v>
      </c>
      <c r="D873" s="28" t="s">
        <v>2211</v>
      </c>
      <c r="E873" s="18" t="s">
        <v>2212</v>
      </c>
      <c r="F873" s="24">
        <v>4407121.59</v>
      </c>
      <c r="G873" s="24">
        <v>146904053</v>
      </c>
      <c r="H873" s="18" t="s">
        <v>73</v>
      </c>
      <c r="I873" s="18" t="s">
        <v>80</v>
      </c>
      <c r="J873" s="18" t="s">
        <v>63</v>
      </c>
      <c r="K873" s="32" t="s">
        <v>64</v>
      </c>
      <c r="L873" s="18" t="s">
        <v>66</v>
      </c>
      <c r="M873" s="18">
        <v>20071126</v>
      </c>
      <c r="U873" s="34">
        <v>32886081</v>
      </c>
      <c r="V873" s="34">
        <v>1396837.5</v>
      </c>
      <c r="W873" s="20">
        <v>1172</v>
      </c>
      <c r="X873" s="18">
        <v>11</v>
      </c>
      <c r="AB873" s="18" t="s">
        <v>182</v>
      </c>
      <c r="AZ873" s="17" t="s">
        <v>2213</v>
      </c>
    </row>
    <row r="874" spans="1:52" x14ac:dyDescent="0.2">
      <c r="A874" s="17" t="s">
        <v>1918</v>
      </c>
      <c r="B874" s="28">
        <v>1074443</v>
      </c>
      <c r="C874" s="23" t="s">
        <v>800</v>
      </c>
      <c r="D874" s="28" t="s">
        <v>1919</v>
      </c>
      <c r="E874" s="18" t="s">
        <v>1920</v>
      </c>
      <c r="F874" s="24">
        <v>45151400.880000003</v>
      </c>
      <c r="G874" s="24">
        <v>250841116</v>
      </c>
      <c r="H874" s="18" t="s">
        <v>73</v>
      </c>
      <c r="J874" s="18" t="s">
        <v>182</v>
      </c>
      <c r="K874" s="32" t="s">
        <v>64</v>
      </c>
      <c r="O874" s="18" t="s">
        <v>101</v>
      </c>
      <c r="U874" s="34">
        <v>27902988</v>
      </c>
      <c r="V874" s="34">
        <v>4824491</v>
      </c>
      <c r="W874" s="20">
        <v>4688</v>
      </c>
      <c r="X874" s="18">
        <v>11</v>
      </c>
      <c r="AB874" s="18" t="s">
        <v>182</v>
      </c>
      <c r="AH874" s="18" t="s">
        <v>68</v>
      </c>
      <c r="AK874" s="18" t="s">
        <v>68</v>
      </c>
      <c r="AT874" s="18" t="s">
        <v>68</v>
      </c>
      <c r="AZ874" s="17" t="s">
        <v>1921</v>
      </c>
    </row>
    <row r="875" spans="1:52" x14ac:dyDescent="0.2">
      <c r="A875" s="17" t="s">
        <v>3671</v>
      </c>
      <c r="B875" s="28">
        <v>1187545</v>
      </c>
      <c r="C875" s="23" t="s">
        <v>800</v>
      </c>
      <c r="D875" s="28" t="s">
        <v>3772</v>
      </c>
      <c r="E875" s="18" t="s">
        <v>3773</v>
      </c>
      <c r="F875" s="24">
        <v>16122904.85</v>
      </c>
      <c r="G875" s="24">
        <v>49608938</v>
      </c>
      <c r="H875" s="18" t="s">
        <v>73</v>
      </c>
      <c r="J875" s="18" t="s">
        <v>63</v>
      </c>
      <c r="K875" s="32" t="s">
        <v>64</v>
      </c>
      <c r="L875" s="18" t="s">
        <v>891</v>
      </c>
      <c r="M875" s="18">
        <v>20241108</v>
      </c>
      <c r="P875" s="18" t="s">
        <v>68</v>
      </c>
      <c r="U875" s="34">
        <v>102119</v>
      </c>
      <c r="V875" s="34">
        <v>28787</v>
      </c>
      <c r="W875" s="20">
        <v>47</v>
      </c>
      <c r="X875" s="18">
        <v>2</v>
      </c>
      <c r="AB875" s="18" t="s">
        <v>111</v>
      </c>
      <c r="AI875" s="18" t="s">
        <v>68</v>
      </c>
      <c r="AJ875" s="18" t="s">
        <v>68</v>
      </c>
      <c r="AK875" s="18" t="s">
        <v>68</v>
      </c>
      <c r="AZ875" s="17" t="s">
        <v>219</v>
      </c>
    </row>
    <row r="876" spans="1:52" x14ac:dyDescent="0.2">
      <c r="A876" s="17" t="s">
        <v>2921</v>
      </c>
      <c r="B876" s="28">
        <v>1153800</v>
      </c>
      <c r="C876" s="23" t="s">
        <v>800</v>
      </c>
      <c r="D876" s="28" t="s">
        <v>2922</v>
      </c>
      <c r="E876" s="18" t="s">
        <v>2923</v>
      </c>
      <c r="F876" s="24">
        <v>25900328.07</v>
      </c>
      <c r="G876" s="24">
        <v>110214162</v>
      </c>
      <c r="H876" s="18" t="s">
        <v>73</v>
      </c>
      <c r="J876" s="18" t="s">
        <v>63</v>
      </c>
      <c r="K876" s="32" t="s">
        <v>64</v>
      </c>
      <c r="L876" s="18" t="s">
        <v>891</v>
      </c>
      <c r="M876" s="18">
        <v>20130725</v>
      </c>
      <c r="O876" s="18" t="s">
        <v>93</v>
      </c>
      <c r="P876" s="18" t="s">
        <v>68</v>
      </c>
      <c r="U876" s="34">
        <v>7525405</v>
      </c>
      <c r="V876" s="34">
        <v>1718847</v>
      </c>
      <c r="W876" s="20">
        <v>2114</v>
      </c>
      <c r="X876" s="18">
        <v>11</v>
      </c>
      <c r="AF876" s="18" t="s">
        <v>809</v>
      </c>
      <c r="AH876" s="18" t="s">
        <v>68</v>
      </c>
      <c r="AI876" s="18" t="s">
        <v>68</v>
      </c>
    </row>
    <row r="877" spans="1:52" x14ac:dyDescent="0.2">
      <c r="A877" s="17" t="s">
        <v>2163</v>
      </c>
      <c r="B877" s="28">
        <v>1113391</v>
      </c>
      <c r="C877" s="23" t="s">
        <v>800</v>
      </c>
      <c r="D877" s="28" t="s">
        <v>2164</v>
      </c>
      <c r="E877" s="18" t="s">
        <v>2165</v>
      </c>
      <c r="F877" s="24">
        <v>2600861.48</v>
      </c>
      <c r="G877" s="24">
        <v>37155164</v>
      </c>
      <c r="H877" s="18" t="s">
        <v>73</v>
      </c>
      <c r="J877" s="18" t="s">
        <v>182</v>
      </c>
      <c r="K877" s="32" t="s">
        <v>64</v>
      </c>
      <c r="L877" s="18" t="s">
        <v>100</v>
      </c>
      <c r="M877" s="18">
        <v>20070717</v>
      </c>
      <c r="U877" s="34">
        <v>4883528</v>
      </c>
      <c r="V877" s="34">
        <v>449849.5</v>
      </c>
      <c r="W877" s="20">
        <v>525</v>
      </c>
      <c r="X877" s="18">
        <v>11</v>
      </c>
      <c r="AB877" s="18" t="s">
        <v>182</v>
      </c>
      <c r="AH877" s="18" t="s">
        <v>68</v>
      </c>
    </row>
    <row r="878" spans="1:52" x14ac:dyDescent="0.2">
      <c r="A878" s="17" t="s">
        <v>869</v>
      </c>
      <c r="B878" s="28">
        <v>25012</v>
      </c>
      <c r="C878" s="23" t="s">
        <v>800</v>
      </c>
      <c r="D878" s="28" t="s">
        <v>870</v>
      </c>
      <c r="E878" s="18" t="s">
        <v>871</v>
      </c>
      <c r="F878" s="24">
        <v>5247049.7</v>
      </c>
      <c r="G878" s="24">
        <v>262352485</v>
      </c>
      <c r="H878" s="18" t="s">
        <v>73</v>
      </c>
      <c r="J878" s="18" t="s">
        <v>182</v>
      </c>
      <c r="K878" s="32" t="s">
        <v>64</v>
      </c>
      <c r="O878" s="18" t="s">
        <v>101</v>
      </c>
      <c r="U878" s="34">
        <v>25095099</v>
      </c>
      <c r="V878" s="34">
        <v>825354.5</v>
      </c>
      <c r="W878" s="20">
        <v>2170</v>
      </c>
      <c r="X878" s="18">
        <v>11</v>
      </c>
      <c r="AB878" s="18" t="s">
        <v>872</v>
      </c>
      <c r="AT878" s="18" t="s">
        <v>68</v>
      </c>
    </row>
    <row r="879" spans="1:52" x14ac:dyDescent="0.2">
      <c r="A879" s="17" t="s">
        <v>1662</v>
      </c>
      <c r="B879" s="28">
        <v>1064610</v>
      </c>
      <c r="C879" s="23" t="s">
        <v>800</v>
      </c>
      <c r="D879" s="28" t="s">
        <v>1663</v>
      </c>
      <c r="E879" s="18" t="s">
        <v>1664</v>
      </c>
      <c r="F879" s="24">
        <v>11871487.275</v>
      </c>
      <c r="G879" s="24">
        <v>158286497</v>
      </c>
      <c r="H879" s="18" t="s">
        <v>73</v>
      </c>
      <c r="J879" s="18" t="s">
        <v>63</v>
      </c>
      <c r="K879" s="32" t="s">
        <v>64</v>
      </c>
      <c r="P879" s="18" t="s">
        <v>68</v>
      </c>
      <c r="U879" s="34">
        <v>3215828</v>
      </c>
      <c r="V879" s="34">
        <v>220320.5</v>
      </c>
      <c r="W879" s="20">
        <v>347</v>
      </c>
      <c r="X879" s="18">
        <v>11</v>
      </c>
      <c r="AF879" s="18" t="s">
        <v>661</v>
      </c>
      <c r="AK879" s="18" t="s">
        <v>68</v>
      </c>
      <c r="AZ879" s="17" t="s">
        <v>219</v>
      </c>
    </row>
    <row r="880" spans="1:52" x14ac:dyDescent="0.2">
      <c r="A880" s="17" t="s">
        <v>2452</v>
      </c>
      <c r="B880" s="28">
        <v>1128565</v>
      </c>
      <c r="C880" s="23" t="s">
        <v>800</v>
      </c>
      <c r="D880" s="28" t="s">
        <v>2453</v>
      </c>
      <c r="E880" s="18" t="s">
        <v>2454</v>
      </c>
      <c r="F880" s="24">
        <v>22602292.370000001</v>
      </c>
      <c r="G880" s="24">
        <v>132954661</v>
      </c>
      <c r="H880" s="18" t="s">
        <v>73</v>
      </c>
      <c r="J880" s="18" t="s">
        <v>63</v>
      </c>
      <c r="K880" s="32" t="s">
        <v>64</v>
      </c>
      <c r="L880" s="18" t="s">
        <v>930</v>
      </c>
      <c r="M880" s="18">
        <v>20171108</v>
      </c>
      <c r="O880" s="18" t="s">
        <v>101</v>
      </c>
      <c r="P880" s="18" t="s">
        <v>68</v>
      </c>
      <c r="U880" s="34">
        <v>14300404</v>
      </c>
      <c r="V880" s="34">
        <v>2173410</v>
      </c>
      <c r="W880" s="20">
        <v>2577</v>
      </c>
      <c r="X880" s="18">
        <v>11</v>
      </c>
      <c r="AF880" s="18" t="s">
        <v>130</v>
      </c>
      <c r="AH880" s="18" t="s">
        <v>68</v>
      </c>
    </row>
    <row r="881" spans="1:52" x14ac:dyDescent="0.2">
      <c r="A881" s="17" t="s">
        <v>3517</v>
      </c>
      <c r="B881" s="28">
        <v>1185195</v>
      </c>
      <c r="C881" s="23" t="s">
        <v>800</v>
      </c>
      <c r="D881" s="28" t="s">
        <v>3518</v>
      </c>
      <c r="E881" s="18" t="s">
        <v>3519</v>
      </c>
      <c r="F881" s="24">
        <v>16638737.357000001</v>
      </c>
      <c r="G881" s="24">
        <v>227927909</v>
      </c>
      <c r="H881" s="18" t="s">
        <v>73</v>
      </c>
      <c r="J881" s="18" t="s">
        <v>63</v>
      </c>
      <c r="K881" s="32" t="s">
        <v>64</v>
      </c>
      <c r="L881" s="18" t="s">
        <v>100</v>
      </c>
      <c r="M881" s="18">
        <v>20210917</v>
      </c>
      <c r="O881" s="18" t="s">
        <v>101</v>
      </c>
      <c r="U881" s="34">
        <v>47439842</v>
      </c>
      <c r="V881" s="34">
        <v>4156103</v>
      </c>
      <c r="W881" s="20">
        <v>4205</v>
      </c>
      <c r="X881" s="18">
        <v>11</v>
      </c>
      <c r="AB881" s="18" t="s">
        <v>63</v>
      </c>
      <c r="AH881" s="18" t="s">
        <v>68</v>
      </c>
      <c r="AJ881" s="18" t="s">
        <v>68</v>
      </c>
      <c r="AM881" s="18" t="s">
        <v>68</v>
      </c>
    </row>
    <row r="882" spans="1:52" x14ac:dyDescent="0.2">
      <c r="A882" s="17" t="s">
        <v>3722</v>
      </c>
      <c r="B882" s="28">
        <v>1188305</v>
      </c>
      <c r="C882" s="23" t="s">
        <v>800</v>
      </c>
      <c r="D882" s="28" t="s">
        <v>3723</v>
      </c>
      <c r="E882" s="18" t="s">
        <v>3724</v>
      </c>
      <c r="F882" s="24">
        <v>46990590.399999999</v>
      </c>
      <c r="G882" s="24">
        <v>29740880</v>
      </c>
      <c r="H882" s="18" t="s">
        <v>73</v>
      </c>
      <c r="J882" s="18" t="s">
        <v>63</v>
      </c>
      <c r="K882" s="32" t="s">
        <v>64</v>
      </c>
      <c r="L882" s="18" t="s">
        <v>100</v>
      </c>
      <c r="M882" s="18">
        <v>20240826</v>
      </c>
      <c r="U882" s="34">
        <v>3216563</v>
      </c>
      <c r="V882" s="34">
        <v>5244219</v>
      </c>
      <c r="W882" s="20">
        <v>7445</v>
      </c>
      <c r="X882" s="18">
        <v>4</v>
      </c>
    </row>
    <row r="883" spans="1:52" x14ac:dyDescent="0.2">
      <c r="A883" s="17" t="s">
        <v>2300</v>
      </c>
      <c r="B883" s="28">
        <v>1114439</v>
      </c>
      <c r="C883" s="23" t="s">
        <v>800</v>
      </c>
      <c r="D883" s="28" t="s">
        <v>2301</v>
      </c>
      <c r="E883" s="18" t="s">
        <v>2302</v>
      </c>
      <c r="F883" s="24">
        <v>2277560.5</v>
      </c>
      <c r="G883" s="24">
        <v>45551210</v>
      </c>
      <c r="H883" s="18" t="s">
        <v>73</v>
      </c>
      <c r="J883" s="18" t="s">
        <v>63</v>
      </c>
      <c r="K883" s="32" t="s">
        <v>64</v>
      </c>
      <c r="L883" s="18" t="s">
        <v>891</v>
      </c>
      <c r="M883" s="18">
        <v>20100201</v>
      </c>
      <c r="P883" s="18" t="s">
        <v>68</v>
      </c>
      <c r="U883" s="34">
        <v>10927665</v>
      </c>
      <c r="V883" s="34">
        <v>1401664</v>
      </c>
      <c r="W883" s="20">
        <v>1633</v>
      </c>
      <c r="X883" s="18">
        <v>11</v>
      </c>
      <c r="AC883" s="18" t="s">
        <v>1308</v>
      </c>
      <c r="AH883" s="18" t="s">
        <v>68</v>
      </c>
      <c r="AI883" s="18" t="s">
        <v>68</v>
      </c>
    </row>
    <row r="884" spans="1:52" x14ac:dyDescent="0.2">
      <c r="A884" s="17" t="s">
        <v>1850</v>
      </c>
      <c r="B884" s="28">
        <v>1044272</v>
      </c>
      <c r="C884" s="23" t="s">
        <v>800</v>
      </c>
      <c r="D884" s="28" t="s">
        <v>1851</v>
      </c>
      <c r="E884" s="18" t="s">
        <v>1852</v>
      </c>
      <c r="F884" s="24">
        <v>5482597.2249999996</v>
      </c>
      <c r="G884" s="24">
        <v>219303889</v>
      </c>
      <c r="H884" s="18" t="s">
        <v>73</v>
      </c>
      <c r="J884" s="18" t="s">
        <v>69</v>
      </c>
      <c r="K884" s="32" t="s">
        <v>64</v>
      </c>
      <c r="O884" s="18" t="s">
        <v>101</v>
      </c>
      <c r="U884" s="34">
        <v>23894271</v>
      </c>
      <c r="V884" s="34">
        <v>954905</v>
      </c>
      <c r="W884" s="20">
        <v>1484</v>
      </c>
      <c r="X884" s="18">
        <v>11</v>
      </c>
      <c r="AB884" s="18" t="s">
        <v>1853</v>
      </c>
      <c r="AR884" s="18" t="s">
        <v>68</v>
      </c>
      <c r="AT884" s="18" t="s">
        <v>68</v>
      </c>
      <c r="AZ884" s="17" t="s">
        <v>880</v>
      </c>
    </row>
    <row r="885" spans="1:52" x14ac:dyDescent="0.2">
      <c r="A885" s="17" t="s">
        <v>1737</v>
      </c>
      <c r="B885" s="28">
        <v>1062262</v>
      </c>
      <c r="C885" s="23" t="s">
        <v>800</v>
      </c>
      <c r="D885" s="28" t="s">
        <v>1738</v>
      </c>
      <c r="E885" s="18" t="s">
        <v>1739</v>
      </c>
      <c r="F885" s="24">
        <v>49288126.5</v>
      </c>
      <c r="G885" s="24">
        <v>164293755</v>
      </c>
      <c r="H885" s="18" t="s">
        <v>73</v>
      </c>
      <c r="J885" s="18" t="s">
        <v>65</v>
      </c>
      <c r="K885" s="32" t="s">
        <v>64</v>
      </c>
      <c r="O885" s="18" t="s">
        <v>101</v>
      </c>
      <c r="U885" s="34">
        <v>55852090</v>
      </c>
      <c r="V885" s="34">
        <v>16285419</v>
      </c>
      <c r="W885" s="20">
        <v>11629</v>
      </c>
      <c r="X885" s="18">
        <v>11</v>
      </c>
      <c r="AB885" s="18" t="s">
        <v>69</v>
      </c>
      <c r="AT885" s="18" t="s">
        <v>68</v>
      </c>
    </row>
    <row r="886" spans="1:52" x14ac:dyDescent="0.2">
      <c r="A886" s="17" t="s">
        <v>3143</v>
      </c>
      <c r="B886" s="28">
        <v>1178825</v>
      </c>
      <c r="C886" s="23" t="s">
        <v>800</v>
      </c>
      <c r="D886" s="28" t="s">
        <v>3144</v>
      </c>
      <c r="E886" s="18" t="s">
        <v>3145</v>
      </c>
      <c r="F886" s="24">
        <v>6803992.2800000003</v>
      </c>
      <c r="G886" s="24">
        <v>80046968</v>
      </c>
      <c r="H886" s="18" t="s">
        <v>73</v>
      </c>
      <c r="J886" s="18" t="s">
        <v>63</v>
      </c>
      <c r="K886" s="32" t="s">
        <v>64</v>
      </c>
      <c r="L886" s="18" t="s">
        <v>891</v>
      </c>
      <c r="M886" s="18">
        <v>20220510</v>
      </c>
      <c r="O886" s="18" t="s">
        <v>101</v>
      </c>
      <c r="P886" s="18" t="s">
        <v>68</v>
      </c>
      <c r="U886" s="34">
        <v>24224358</v>
      </c>
      <c r="V886" s="34">
        <v>2438146.5</v>
      </c>
      <c r="W886" s="20">
        <v>1815</v>
      </c>
      <c r="X886" s="18">
        <v>11</v>
      </c>
      <c r="AC886" s="18" t="s">
        <v>97</v>
      </c>
      <c r="AH886" s="18" t="s">
        <v>68</v>
      </c>
      <c r="AJ886" s="18" t="s">
        <v>68</v>
      </c>
    </row>
    <row r="887" spans="1:52" x14ac:dyDescent="0.2">
      <c r="A887" s="17" t="s">
        <v>2876</v>
      </c>
      <c r="B887" s="28">
        <v>1152795</v>
      </c>
      <c r="C887" s="23" t="s">
        <v>800</v>
      </c>
      <c r="D887" s="28" t="s">
        <v>2877</v>
      </c>
      <c r="E887" s="18" t="s">
        <v>2878</v>
      </c>
      <c r="F887" s="24">
        <v>9065756.4399999995</v>
      </c>
      <c r="G887" s="24">
        <v>139473176</v>
      </c>
      <c r="H887" s="18" t="s">
        <v>73</v>
      </c>
      <c r="J887" s="18" t="s">
        <v>69</v>
      </c>
      <c r="K887" s="32" t="s">
        <v>64</v>
      </c>
      <c r="L887" s="18" t="s">
        <v>930</v>
      </c>
      <c r="M887" s="18">
        <v>20170307</v>
      </c>
      <c r="P887" s="18" t="s">
        <v>68</v>
      </c>
      <c r="U887" s="34">
        <v>16521935</v>
      </c>
      <c r="V887" s="34">
        <v>1146564</v>
      </c>
      <c r="W887" s="20">
        <v>1168</v>
      </c>
      <c r="X887" s="18">
        <v>11</v>
      </c>
      <c r="AF887" s="18" t="s">
        <v>463</v>
      </c>
      <c r="AT887" s="18" t="s">
        <v>68</v>
      </c>
      <c r="AZ887" s="17" t="s">
        <v>2879</v>
      </c>
    </row>
    <row r="888" spans="1:52" x14ac:dyDescent="0.2">
      <c r="A888" s="17" t="s">
        <v>3054</v>
      </c>
      <c r="B888" s="28">
        <v>1175165</v>
      </c>
      <c r="C888" s="23" t="s">
        <v>800</v>
      </c>
      <c r="D888" s="28" t="s">
        <v>3055</v>
      </c>
      <c r="E888" s="18" t="s">
        <v>3056</v>
      </c>
      <c r="F888" s="24">
        <v>3014975.5249999999</v>
      </c>
      <c r="G888" s="24">
        <v>120599021</v>
      </c>
      <c r="H888" s="18" t="s">
        <v>73</v>
      </c>
      <c r="J888" s="18" t="s">
        <v>63</v>
      </c>
      <c r="K888" s="32" t="s">
        <v>64</v>
      </c>
      <c r="L888" s="18" t="s">
        <v>891</v>
      </c>
      <c r="M888" s="18">
        <v>20170323</v>
      </c>
      <c r="P888" s="18" t="s">
        <v>68</v>
      </c>
      <c r="U888" s="34">
        <v>38898329</v>
      </c>
      <c r="V888" s="34">
        <v>3502222</v>
      </c>
      <c r="W888" s="20">
        <v>3044</v>
      </c>
      <c r="X888" s="18">
        <v>11</v>
      </c>
      <c r="AB888" s="18" t="s">
        <v>65</v>
      </c>
      <c r="AF888" s="18" t="s">
        <v>130</v>
      </c>
      <c r="AH888" s="18" t="s">
        <v>68</v>
      </c>
      <c r="AI888" s="18" t="s">
        <v>68</v>
      </c>
      <c r="AJ888" s="18" t="s">
        <v>68</v>
      </c>
      <c r="AL888" s="18" t="s">
        <v>68</v>
      </c>
      <c r="AM888" s="18" t="s">
        <v>68</v>
      </c>
      <c r="AR888" s="18" t="s">
        <v>68</v>
      </c>
    </row>
    <row r="889" spans="1:52" x14ac:dyDescent="0.2">
      <c r="A889" s="17" t="s">
        <v>1922</v>
      </c>
      <c r="B889" s="28">
        <v>1023581</v>
      </c>
      <c r="C889" s="23" t="s">
        <v>800</v>
      </c>
      <c r="D889" s="28" t="s">
        <v>1923</v>
      </c>
      <c r="E889" s="18" t="s">
        <v>1924</v>
      </c>
      <c r="F889" s="24">
        <v>14224019.15</v>
      </c>
      <c r="G889" s="24">
        <v>129309265</v>
      </c>
      <c r="H889" s="18" t="s">
        <v>73</v>
      </c>
      <c r="J889" s="18" t="s">
        <v>111</v>
      </c>
      <c r="K889" s="32" t="s">
        <v>64</v>
      </c>
      <c r="U889" s="34">
        <v>13205411</v>
      </c>
      <c r="V889" s="34">
        <v>1783703.5</v>
      </c>
      <c r="W889" s="20">
        <v>1975</v>
      </c>
      <c r="X889" s="18">
        <v>11</v>
      </c>
      <c r="AB889" s="18" t="s">
        <v>111</v>
      </c>
      <c r="AH889" s="18" t="s">
        <v>68</v>
      </c>
      <c r="AJ889" s="18" t="s">
        <v>68</v>
      </c>
      <c r="AK889" s="18" t="s">
        <v>68</v>
      </c>
    </row>
    <row r="890" spans="1:52" x14ac:dyDescent="0.2">
      <c r="A890" s="17" t="s">
        <v>1904</v>
      </c>
      <c r="B890" s="28">
        <v>22442</v>
      </c>
      <c r="C890" s="23" t="s">
        <v>800</v>
      </c>
      <c r="D890" s="28" t="s">
        <v>1905</v>
      </c>
      <c r="E890" s="18" t="s">
        <v>1906</v>
      </c>
      <c r="F890" s="24">
        <v>17180454.449999999</v>
      </c>
      <c r="G890" s="24">
        <v>572681815</v>
      </c>
      <c r="H890" s="18" t="s">
        <v>73</v>
      </c>
      <c r="J890" s="18" t="s">
        <v>65</v>
      </c>
      <c r="K890" s="32" t="s">
        <v>64</v>
      </c>
      <c r="M890" s="18">
        <v>20011001</v>
      </c>
      <c r="O890" s="18" t="s">
        <v>101</v>
      </c>
      <c r="U890" s="34">
        <v>9827898</v>
      </c>
      <c r="V890" s="34">
        <v>347711.5</v>
      </c>
      <c r="W890" s="20">
        <v>668</v>
      </c>
      <c r="X890" s="18">
        <v>11</v>
      </c>
      <c r="AC890" s="18" t="s">
        <v>97</v>
      </c>
      <c r="AF890" s="18" t="s">
        <v>1907</v>
      </c>
      <c r="AJ890" s="18" t="s">
        <v>68</v>
      </c>
      <c r="AZ890" s="17" t="s">
        <v>1908</v>
      </c>
    </row>
    <row r="891" spans="1:52" x14ac:dyDescent="0.2">
      <c r="A891" s="17" t="s">
        <v>2896</v>
      </c>
      <c r="B891" s="28">
        <v>1155186</v>
      </c>
      <c r="C891" s="23" t="s">
        <v>800</v>
      </c>
      <c r="D891" s="28" t="s">
        <v>2897</v>
      </c>
      <c r="E891" s="18" t="s">
        <v>2898</v>
      </c>
      <c r="F891" s="24">
        <v>8994396.9700000007</v>
      </c>
      <c r="G891" s="24">
        <v>48618362</v>
      </c>
      <c r="H891" s="18" t="s">
        <v>73</v>
      </c>
      <c r="J891" s="18" t="s">
        <v>63</v>
      </c>
      <c r="K891" s="32" t="s">
        <v>64</v>
      </c>
      <c r="L891" s="18" t="s">
        <v>66</v>
      </c>
      <c r="M891" s="18">
        <v>20120629</v>
      </c>
      <c r="U891" s="34">
        <v>10283319</v>
      </c>
      <c r="V891" s="34">
        <v>2260365</v>
      </c>
      <c r="W891" s="20">
        <v>2143</v>
      </c>
      <c r="X891" s="18">
        <v>11</v>
      </c>
      <c r="AF891" s="18" t="s">
        <v>130</v>
      </c>
      <c r="AH891" s="18" t="s">
        <v>68</v>
      </c>
    </row>
    <row r="892" spans="1:52" x14ac:dyDescent="0.2">
      <c r="A892" s="17" t="s">
        <v>1928</v>
      </c>
      <c r="B892" s="28">
        <v>1062299</v>
      </c>
      <c r="C892" s="23" t="s">
        <v>800</v>
      </c>
      <c r="D892" s="28" t="s">
        <v>1929</v>
      </c>
      <c r="E892" s="18" t="s">
        <v>1930</v>
      </c>
      <c r="F892" s="24">
        <v>833627.8</v>
      </c>
      <c r="G892" s="24">
        <v>41681390</v>
      </c>
      <c r="H892" s="18" t="s">
        <v>73</v>
      </c>
      <c r="J892" s="18" t="s">
        <v>65</v>
      </c>
      <c r="K892" s="32" t="s">
        <v>64</v>
      </c>
      <c r="U892" s="34">
        <v>1328185</v>
      </c>
      <c r="V892" s="34">
        <v>28821</v>
      </c>
      <c r="W892" s="20">
        <v>59</v>
      </c>
      <c r="X892" s="18">
        <v>10</v>
      </c>
    </row>
    <row r="893" spans="1:52" x14ac:dyDescent="0.2">
      <c r="A893" s="17" t="s">
        <v>1931</v>
      </c>
      <c r="B893" s="28">
        <v>1023508</v>
      </c>
      <c r="C893" s="23" t="s">
        <v>800</v>
      </c>
      <c r="D893" s="28" t="s">
        <v>1932</v>
      </c>
      <c r="E893" s="18" t="s">
        <v>1933</v>
      </c>
      <c r="F893" s="24">
        <v>18474826.754999999</v>
      </c>
      <c r="G893" s="24">
        <v>335905941</v>
      </c>
      <c r="H893" s="18" t="s">
        <v>73</v>
      </c>
      <c r="J893" s="18" t="s">
        <v>63</v>
      </c>
      <c r="K893" s="32" t="s">
        <v>64</v>
      </c>
      <c r="N893" s="18" t="s">
        <v>1678</v>
      </c>
      <c r="O893" s="18" t="s">
        <v>101</v>
      </c>
      <c r="U893" s="34">
        <v>21683737</v>
      </c>
      <c r="V893" s="34">
        <v>3241078</v>
      </c>
      <c r="W893" s="20">
        <v>4361.5</v>
      </c>
      <c r="X893" s="18">
        <v>11</v>
      </c>
    </row>
    <row r="894" spans="1:52" x14ac:dyDescent="0.2">
      <c r="A894" s="17" t="s">
        <v>1934</v>
      </c>
      <c r="B894" s="28">
        <v>1097760</v>
      </c>
      <c r="C894" s="23" t="s">
        <v>800</v>
      </c>
      <c r="D894" s="28" t="s">
        <v>1935</v>
      </c>
      <c r="E894" s="18" t="s">
        <v>1936</v>
      </c>
      <c r="F894" s="24">
        <v>799264.8</v>
      </c>
      <c r="G894" s="24">
        <v>53284320</v>
      </c>
      <c r="H894" s="18" t="s">
        <v>73</v>
      </c>
      <c r="J894" s="18" t="s">
        <v>193</v>
      </c>
      <c r="K894" s="32" t="s">
        <v>64</v>
      </c>
      <c r="U894" s="34">
        <v>546808</v>
      </c>
      <c r="V894" s="34">
        <v>14210.5</v>
      </c>
      <c r="W894" s="20">
        <v>124</v>
      </c>
      <c r="X894" s="18">
        <v>11</v>
      </c>
      <c r="AB894" s="18" t="s">
        <v>193</v>
      </c>
      <c r="AH894" s="18" t="s">
        <v>68</v>
      </c>
    </row>
    <row r="895" spans="1:52" x14ac:dyDescent="0.2">
      <c r="A895" s="17" t="s">
        <v>2023</v>
      </c>
      <c r="B895" s="28">
        <v>1106552</v>
      </c>
      <c r="C895" s="23" t="s">
        <v>800</v>
      </c>
      <c r="D895" s="28" t="s">
        <v>2024</v>
      </c>
      <c r="E895" s="18" t="s">
        <v>2025</v>
      </c>
      <c r="F895" s="24">
        <v>25309908</v>
      </c>
      <c r="G895" s="24">
        <v>101239632</v>
      </c>
      <c r="H895" s="18" t="s">
        <v>73</v>
      </c>
      <c r="J895" s="18" t="s">
        <v>69</v>
      </c>
      <c r="K895" s="32" t="s">
        <v>64</v>
      </c>
      <c r="L895" s="18" t="s">
        <v>100</v>
      </c>
      <c r="M895" s="18">
        <v>20060801</v>
      </c>
      <c r="U895" s="34">
        <v>18779476</v>
      </c>
      <c r="V895" s="34">
        <v>4953994</v>
      </c>
      <c r="W895" s="20">
        <v>5577</v>
      </c>
      <c r="X895" s="18">
        <v>11</v>
      </c>
      <c r="AB895" s="18" t="s">
        <v>63</v>
      </c>
      <c r="AH895" s="18" t="s">
        <v>68</v>
      </c>
      <c r="AZ895" s="17" t="s">
        <v>2026</v>
      </c>
    </row>
    <row r="896" spans="1:52" x14ac:dyDescent="0.2">
      <c r="A896" s="17" t="s">
        <v>1153</v>
      </c>
      <c r="B896" s="28">
        <v>33265</v>
      </c>
      <c r="C896" s="23" t="s">
        <v>800</v>
      </c>
      <c r="D896" s="28" t="s">
        <v>1154</v>
      </c>
      <c r="E896" s="18" t="s">
        <v>1155</v>
      </c>
      <c r="F896" s="24">
        <v>175236853.55000001</v>
      </c>
      <c r="G896" s="24">
        <v>318612461</v>
      </c>
      <c r="H896" s="18" t="s">
        <v>73</v>
      </c>
      <c r="J896" s="18" t="s">
        <v>63</v>
      </c>
      <c r="K896" s="32" t="s">
        <v>64</v>
      </c>
      <c r="O896" s="18" t="s">
        <v>101</v>
      </c>
      <c r="Q896" s="18" t="s">
        <v>68</v>
      </c>
      <c r="R896" s="18" t="s">
        <v>68</v>
      </c>
      <c r="U896" s="34">
        <v>148696312</v>
      </c>
      <c r="V896" s="34">
        <v>93254569</v>
      </c>
      <c r="W896" s="20">
        <v>42966.5</v>
      </c>
      <c r="X896" s="18">
        <v>11</v>
      </c>
      <c r="AB896" s="18" t="s">
        <v>65</v>
      </c>
      <c r="AH896" s="18" t="s">
        <v>68</v>
      </c>
    </row>
    <row r="897" spans="1:52" x14ac:dyDescent="0.2">
      <c r="A897" s="17" t="s">
        <v>2182</v>
      </c>
      <c r="B897" s="28">
        <v>1113805</v>
      </c>
      <c r="C897" s="23" t="s">
        <v>800</v>
      </c>
      <c r="D897" s="28" t="s">
        <v>2183</v>
      </c>
      <c r="E897" s="18" t="s">
        <v>2184</v>
      </c>
      <c r="F897" s="24">
        <v>56800629.479999997</v>
      </c>
      <c r="G897" s="24">
        <v>57959826</v>
      </c>
      <c r="H897" s="18" t="s">
        <v>73</v>
      </c>
      <c r="J897" s="18" t="s">
        <v>63</v>
      </c>
      <c r="K897" s="32" t="s">
        <v>64</v>
      </c>
      <c r="L897" s="18" t="s">
        <v>891</v>
      </c>
      <c r="M897" s="18">
        <v>20100531</v>
      </c>
      <c r="O897" s="18" t="s">
        <v>93</v>
      </c>
      <c r="P897" s="18" t="s">
        <v>68</v>
      </c>
      <c r="U897" s="34">
        <v>1831103</v>
      </c>
      <c r="V897" s="34">
        <v>1845353</v>
      </c>
      <c r="W897" s="20">
        <v>981</v>
      </c>
      <c r="X897" s="18">
        <v>11</v>
      </c>
      <c r="AF897" s="18" t="s">
        <v>130</v>
      </c>
      <c r="AH897" s="18" t="s">
        <v>68</v>
      </c>
    </row>
    <row r="898" spans="1:52" x14ac:dyDescent="0.2">
      <c r="A898" s="17" t="s">
        <v>3538</v>
      </c>
      <c r="B898" s="28">
        <v>1185020</v>
      </c>
      <c r="C898" s="23" t="s">
        <v>800</v>
      </c>
      <c r="D898" s="28" t="s">
        <v>3539</v>
      </c>
      <c r="E898" s="18" t="s">
        <v>3540</v>
      </c>
      <c r="F898" s="24">
        <v>26647512.960000001</v>
      </c>
      <c r="G898" s="24">
        <v>41636739</v>
      </c>
      <c r="H898" s="18" t="s">
        <v>73</v>
      </c>
      <c r="J898" s="18" t="s">
        <v>127</v>
      </c>
      <c r="K898" s="32" t="s">
        <v>12</v>
      </c>
      <c r="L898" s="18" t="s">
        <v>100</v>
      </c>
      <c r="M898" s="18">
        <v>20211115</v>
      </c>
      <c r="S898" s="18" t="s">
        <v>3541</v>
      </c>
      <c r="U898" s="34">
        <v>13496675</v>
      </c>
      <c r="V898" s="34">
        <v>9844208.5</v>
      </c>
      <c r="W898" s="20">
        <v>7788.5</v>
      </c>
      <c r="X898" s="18">
        <v>11</v>
      </c>
      <c r="AF898" s="18" t="s">
        <v>127</v>
      </c>
      <c r="AH898" s="18" t="s">
        <v>68</v>
      </c>
      <c r="AI898" s="18" t="s">
        <v>68</v>
      </c>
      <c r="AJ898" s="18" t="s">
        <v>68</v>
      </c>
      <c r="AP898" s="18" t="s">
        <v>68</v>
      </c>
      <c r="AQ898" s="18" t="s">
        <v>68</v>
      </c>
    </row>
    <row r="899" spans="1:52" x14ac:dyDescent="0.2">
      <c r="A899" s="17" t="s">
        <v>2675</v>
      </c>
      <c r="B899" s="28">
        <v>1136050</v>
      </c>
      <c r="C899" s="23" t="s">
        <v>800</v>
      </c>
      <c r="D899" s="28" t="s">
        <v>2676</v>
      </c>
      <c r="E899" s="18" t="s">
        <v>2677</v>
      </c>
      <c r="F899" s="24">
        <v>44069300.93</v>
      </c>
      <c r="G899" s="24">
        <v>45432269</v>
      </c>
      <c r="H899" s="18" t="s">
        <v>73</v>
      </c>
      <c r="J899" s="18" t="s">
        <v>130</v>
      </c>
      <c r="K899" s="32" t="s">
        <v>12</v>
      </c>
      <c r="L899" s="18" t="s">
        <v>965</v>
      </c>
      <c r="M899" s="18">
        <v>20220119</v>
      </c>
      <c r="O899" s="18" t="s">
        <v>93</v>
      </c>
      <c r="S899" s="18" t="s">
        <v>131</v>
      </c>
      <c r="U899" s="34">
        <v>6279676</v>
      </c>
      <c r="V899" s="34">
        <v>6537461.5</v>
      </c>
      <c r="W899" s="20">
        <v>5529</v>
      </c>
      <c r="X899" s="18">
        <v>11</v>
      </c>
      <c r="AF899" s="18" t="s">
        <v>130</v>
      </c>
      <c r="AH899" s="18" t="s">
        <v>68</v>
      </c>
      <c r="AI899" s="18" t="s">
        <v>68</v>
      </c>
    </row>
    <row r="900" spans="1:52" x14ac:dyDescent="0.2">
      <c r="A900" s="17" t="s">
        <v>3249</v>
      </c>
      <c r="B900" s="28">
        <v>1181747</v>
      </c>
      <c r="C900" s="23" t="s">
        <v>800</v>
      </c>
      <c r="D900" s="28" t="s">
        <v>3250</v>
      </c>
      <c r="E900" s="18" t="s">
        <v>3251</v>
      </c>
      <c r="F900" s="24">
        <v>5427875.5999999996</v>
      </c>
      <c r="G900" s="24">
        <v>67848445</v>
      </c>
      <c r="H900" s="18" t="s">
        <v>73</v>
      </c>
      <c r="J900" s="18" t="s">
        <v>3252</v>
      </c>
      <c r="K900" s="32" t="s">
        <v>122</v>
      </c>
      <c r="L900" s="18" t="s">
        <v>891</v>
      </c>
      <c r="M900" s="18">
        <v>20201029</v>
      </c>
      <c r="P900" s="18" t="s">
        <v>68</v>
      </c>
      <c r="U900" s="34">
        <v>719983</v>
      </c>
      <c r="V900" s="34">
        <v>53365.5</v>
      </c>
      <c r="W900" s="20">
        <v>90</v>
      </c>
      <c r="X900" s="18">
        <v>11</v>
      </c>
      <c r="AB900" s="18" t="s">
        <v>63</v>
      </c>
      <c r="AH900" s="18" t="s">
        <v>68</v>
      </c>
      <c r="AJ900" s="18" t="s">
        <v>68</v>
      </c>
    </row>
    <row r="901" spans="1:52" x14ac:dyDescent="0.2">
      <c r="A901" s="17" t="s">
        <v>3526</v>
      </c>
      <c r="B901" s="28">
        <v>1185060</v>
      </c>
      <c r="C901" s="23" t="s">
        <v>800</v>
      </c>
      <c r="D901" s="28" t="s">
        <v>3527</v>
      </c>
      <c r="E901" s="18" t="s">
        <v>3528</v>
      </c>
      <c r="F901" s="24">
        <v>1793215.75</v>
      </c>
      <c r="G901" s="24">
        <v>71728630</v>
      </c>
      <c r="H901" s="18" t="s">
        <v>73</v>
      </c>
      <c r="J901" s="18" t="s">
        <v>65</v>
      </c>
      <c r="K901" s="32" t="s">
        <v>64</v>
      </c>
      <c r="L901" s="18" t="s">
        <v>891</v>
      </c>
      <c r="M901" s="18">
        <v>20220419</v>
      </c>
      <c r="P901" s="18" t="s">
        <v>68</v>
      </c>
      <c r="U901" s="34">
        <v>33135506</v>
      </c>
      <c r="V901" s="34">
        <v>1286994.5</v>
      </c>
      <c r="W901" s="20">
        <v>870.5</v>
      </c>
      <c r="X901" s="18">
        <v>11</v>
      </c>
      <c r="AE901" s="18" t="s">
        <v>126</v>
      </c>
      <c r="AH901" s="18" t="s">
        <v>68</v>
      </c>
    </row>
    <row r="902" spans="1:52" x14ac:dyDescent="0.2">
      <c r="A902" s="17" t="s">
        <v>2584</v>
      </c>
      <c r="B902" s="28">
        <v>1136465</v>
      </c>
      <c r="C902" s="23" t="s">
        <v>800</v>
      </c>
      <c r="D902" s="28" t="s">
        <v>2585</v>
      </c>
      <c r="E902" s="18" t="s">
        <v>2586</v>
      </c>
      <c r="F902" s="24">
        <v>21065427.105</v>
      </c>
      <c r="G902" s="24">
        <v>183177627</v>
      </c>
      <c r="H902" s="18" t="s">
        <v>73</v>
      </c>
      <c r="J902" s="18" t="s">
        <v>63</v>
      </c>
      <c r="K902" s="32" t="s">
        <v>64</v>
      </c>
      <c r="L902" s="18" t="s">
        <v>891</v>
      </c>
      <c r="M902" s="18">
        <v>20110720</v>
      </c>
      <c r="P902" s="18" t="s">
        <v>68</v>
      </c>
      <c r="U902" s="34">
        <v>30699221</v>
      </c>
      <c r="V902" s="34">
        <v>5258963</v>
      </c>
      <c r="W902" s="20">
        <v>4625</v>
      </c>
      <c r="X902" s="18">
        <v>11</v>
      </c>
      <c r="AB902" s="18" t="s">
        <v>63</v>
      </c>
      <c r="AH902" s="18" t="s">
        <v>68</v>
      </c>
    </row>
    <row r="903" spans="1:52" x14ac:dyDescent="0.2">
      <c r="A903" s="17" t="s">
        <v>1096</v>
      </c>
      <c r="B903" s="28">
        <v>34214</v>
      </c>
      <c r="C903" s="23" t="s">
        <v>800</v>
      </c>
      <c r="D903" s="28" t="s">
        <v>1097</v>
      </c>
      <c r="E903" s="18" t="s">
        <v>1098</v>
      </c>
      <c r="F903" s="24">
        <v>2528844</v>
      </c>
      <c r="G903" s="24">
        <v>25288440</v>
      </c>
      <c r="H903" s="18" t="s">
        <v>73</v>
      </c>
      <c r="J903" s="18" t="s">
        <v>63</v>
      </c>
      <c r="K903" s="32" t="s">
        <v>64</v>
      </c>
      <c r="U903" s="34">
        <v>8865201</v>
      </c>
      <c r="V903" s="34">
        <v>899520.5</v>
      </c>
      <c r="W903" s="20">
        <v>615</v>
      </c>
      <c r="X903" s="18">
        <v>11</v>
      </c>
      <c r="AB903" s="18" t="s">
        <v>63</v>
      </c>
      <c r="AH903" s="18" t="s">
        <v>68</v>
      </c>
    </row>
    <row r="904" spans="1:52" x14ac:dyDescent="0.2">
      <c r="A904" s="17" t="s">
        <v>1727</v>
      </c>
      <c r="B904" s="28">
        <v>782165</v>
      </c>
      <c r="C904" s="23" t="s">
        <v>800</v>
      </c>
      <c r="D904" s="28" t="s">
        <v>1728</v>
      </c>
      <c r="E904" s="18" t="s">
        <v>1729</v>
      </c>
      <c r="F904" s="24">
        <v>41440850.575000003</v>
      </c>
      <c r="G904" s="24">
        <v>176344045</v>
      </c>
      <c r="H904" s="18" t="s">
        <v>73</v>
      </c>
      <c r="J904" s="18" t="s">
        <v>63</v>
      </c>
      <c r="K904" s="32" t="s">
        <v>64</v>
      </c>
      <c r="O904" s="18" t="s">
        <v>93</v>
      </c>
      <c r="U904" s="34">
        <v>18969812</v>
      </c>
      <c r="V904" s="34">
        <v>5528427</v>
      </c>
      <c r="W904" s="20">
        <v>2864</v>
      </c>
      <c r="X904" s="18">
        <v>11</v>
      </c>
      <c r="AB904" s="18" t="s">
        <v>702</v>
      </c>
      <c r="AH904" s="18" t="s">
        <v>68</v>
      </c>
    </row>
    <row r="905" spans="1:52" x14ac:dyDescent="0.2">
      <c r="A905" s="17" t="s">
        <v>2095</v>
      </c>
      <c r="B905" s="28">
        <v>1111498</v>
      </c>
      <c r="C905" s="23" t="s">
        <v>800</v>
      </c>
      <c r="D905" s="28" t="s">
        <v>2096</v>
      </c>
      <c r="E905" s="18" t="s">
        <v>2097</v>
      </c>
      <c r="F905" s="24">
        <v>5274076.5</v>
      </c>
      <c r="G905" s="24">
        <v>34026300</v>
      </c>
      <c r="H905" s="18" t="s">
        <v>73</v>
      </c>
      <c r="J905" s="18" t="s">
        <v>69</v>
      </c>
      <c r="K905" s="32" t="s">
        <v>64</v>
      </c>
      <c r="L905" s="18" t="s">
        <v>100</v>
      </c>
      <c r="M905" s="18">
        <v>20070228</v>
      </c>
      <c r="U905" s="34">
        <v>2908037</v>
      </c>
      <c r="V905" s="34">
        <v>618379.5</v>
      </c>
      <c r="W905" s="20">
        <v>1022</v>
      </c>
      <c r="X905" s="18">
        <v>11</v>
      </c>
      <c r="AB905" s="18" t="s">
        <v>193</v>
      </c>
      <c r="AZ905" s="17" t="s">
        <v>2098</v>
      </c>
    </row>
    <row r="906" spans="1:52" x14ac:dyDescent="0.2">
      <c r="A906" s="17" t="s">
        <v>2115</v>
      </c>
      <c r="B906" s="28">
        <v>1112388</v>
      </c>
      <c r="C906" s="23" t="s">
        <v>800</v>
      </c>
      <c r="D906" s="28" t="s">
        <v>2116</v>
      </c>
      <c r="E906" s="18" t="s">
        <v>2117</v>
      </c>
      <c r="F906" s="24">
        <v>3081985.5750000002</v>
      </c>
      <c r="G906" s="24">
        <v>41093141</v>
      </c>
      <c r="H906" s="18" t="s">
        <v>73</v>
      </c>
      <c r="J906" s="18" t="s">
        <v>63</v>
      </c>
      <c r="K906" s="32" t="s">
        <v>64</v>
      </c>
      <c r="L906" s="18" t="s">
        <v>100</v>
      </c>
      <c r="M906" s="18">
        <v>20070425</v>
      </c>
      <c r="U906" s="34">
        <v>392525</v>
      </c>
      <c r="V906" s="34">
        <v>46756</v>
      </c>
      <c r="W906" s="20">
        <v>91</v>
      </c>
      <c r="X906" s="18">
        <v>10</v>
      </c>
      <c r="Y906" s="18" t="s">
        <v>774</v>
      </c>
      <c r="AH906" s="18" t="s">
        <v>68</v>
      </c>
      <c r="AP906" s="18" t="s">
        <v>68</v>
      </c>
      <c r="AQ906" s="18" t="s">
        <v>68</v>
      </c>
      <c r="AZ906" s="17" t="s">
        <v>1080</v>
      </c>
    </row>
    <row r="907" spans="1:52" x14ac:dyDescent="0.2">
      <c r="A907" s="17" t="s">
        <v>1341</v>
      </c>
      <c r="B907" s="28">
        <v>1019700</v>
      </c>
      <c r="C907" s="23" t="s">
        <v>800</v>
      </c>
      <c r="D907" s="28" t="s">
        <v>1342</v>
      </c>
      <c r="E907" s="18" t="s">
        <v>1343</v>
      </c>
      <c r="F907" s="24">
        <v>5184074.28</v>
      </c>
      <c r="G907" s="24">
        <v>31418632</v>
      </c>
      <c r="H907" s="18" t="s">
        <v>73</v>
      </c>
      <c r="J907" s="18" t="s">
        <v>63</v>
      </c>
      <c r="K907" s="32" t="s">
        <v>64</v>
      </c>
      <c r="U907" s="34">
        <v>8472736</v>
      </c>
      <c r="V907" s="34">
        <v>1012742</v>
      </c>
      <c r="W907" s="20">
        <v>1161</v>
      </c>
      <c r="X907" s="18">
        <v>11</v>
      </c>
      <c r="Y907" s="18" t="s">
        <v>638</v>
      </c>
      <c r="AC907" s="18" t="s">
        <v>202</v>
      </c>
      <c r="AH907" s="18" t="s">
        <v>68</v>
      </c>
    </row>
    <row r="908" spans="1:52" x14ac:dyDescent="0.2">
      <c r="A908" s="17" t="s">
        <v>2933</v>
      </c>
      <c r="B908" s="28">
        <v>1160300</v>
      </c>
      <c r="C908" s="23" t="s">
        <v>800</v>
      </c>
      <c r="D908" s="28" t="s">
        <v>2934</v>
      </c>
      <c r="E908" s="18" t="s">
        <v>2935</v>
      </c>
      <c r="F908" s="24">
        <v>9064970.6400000006</v>
      </c>
      <c r="G908" s="24">
        <v>164817648</v>
      </c>
      <c r="H908" s="18" t="s">
        <v>73</v>
      </c>
      <c r="J908" s="18" t="s">
        <v>65</v>
      </c>
      <c r="K908" s="32" t="s">
        <v>64</v>
      </c>
      <c r="L908" s="18" t="s">
        <v>66</v>
      </c>
      <c r="M908" s="18">
        <v>20121022</v>
      </c>
      <c r="U908" s="34">
        <v>8869928</v>
      </c>
      <c r="V908" s="34">
        <v>423529.5</v>
      </c>
      <c r="W908" s="20">
        <v>680</v>
      </c>
      <c r="X908" s="18">
        <v>11</v>
      </c>
      <c r="AB908" s="18" t="s">
        <v>2701</v>
      </c>
      <c r="AF908" s="18" t="s">
        <v>2936</v>
      </c>
      <c r="AJ908" s="18" t="s">
        <v>68</v>
      </c>
      <c r="AK908" s="18" t="s">
        <v>68</v>
      </c>
      <c r="AZ908" s="17" t="s">
        <v>219</v>
      </c>
    </row>
    <row r="909" spans="1:52" x14ac:dyDescent="0.2">
      <c r="A909" s="17" t="s">
        <v>2108</v>
      </c>
      <c r="B909" s="28">
        <v>1109437</v>
      </c>
      <c r="C909" s="23" t="s">
        <v>800</v>
      </c>
      <c r="D909" s="28" t="s">
        <v>2109</v>
      </c>
      <c r="E909" s="18" t="s">
        <v>2110</v>
      </c>
      <c r="F909" s="24">
        <v>16180092.525</v>
      </c>
      <c r="G909" s="24">
        <v>215734567</v>
      </c>
      <c r="H909" s="18" t="s">
        <v>73</v>
      </c>
      <c r="J909" s="18" t="s">
        <v>63</v>
      </c>
      <c r="K909" s="32" t="s">
        <v>64</v>
      </c>
      <c r="L909" s="18" t="s">
        <v>930</v>
      </c>
      <c r="M909" s="18">
        <v>20210126</v>
      </c>
      <c r="O909" s="18" t="s">
        <v>93</v>
      </c>
      <c r="P909" s="18" t="s">
        <v>68</v>
      </c>
      <c r="U909" s="34">
        <v>73728832</v>
      </c>
      <c r="V909" s="34">
        <v>7912306</v>
      </c>
      <c r="W909" s="20">
        <v>6783</v>
      </c>
      <c r="X909" s="18">
        <v>11</v>
      </c>
      <c r="AC909" s="18" t="s">
        <v>74</v>
      </c>
      <c r="AF909" s="18" t="s">
        <v>127</v>
      </c>
      <c r="AJ909" s="18" t="s">
        <v>68</v>
      </c>
    </row>
    <row r="910" spans="1:52" x14ac:dyDescent="0.2">
      <c r="A910" s="17" t="s">
        <v>3045</v>
      </c>
      <c r="B910" s="28">
        <v>1175115</v>
      </c>
      <c r="C910" s="23" t="s">
        <v>800</v>
      </c>
      <c r="D910" s="28" t="s">
        <v>3046</v>
      </c>
      <c r="E910" s="18" t="s">
        <v>3047</v>
      </c>
      <c r="F910" s="24">
        <v>6408757.7999999998</v>
      </c>
      <c r="G910" s="24">
        <v>142416840</v>
      </c>
      <c r="H910" s="18" t="s">
        <v>73</v>
      </c>
      <c r="J910" s="18" t="s">
        <v>63</v>
      </c>
      <c r="K910" s="32" t="s">
        <v>64</v>
      </c>
      <c r="L910" s="18" t="s">
        <v>769</v>
      </c>
      <c r="M910" s="18">
        <v>20150727</v>
      </c>
      <c r="U910" s="34">
        <v>6761290</v>
      </c>
      <c r="V910" s="34">
        <v>305017</v>
      </c>
      <c r="W910" s="20">
        <v>600</v>
      </c>
      <c r="X910" s="18">
        <v>11</v>
      </c>
      <c r="AC910" s="18" t="s">
        <v>601</v>
      </c>
      <c r="AH910" s="18" t="s">
        <v>68</v>
      </c>
      <c r="AI910" s="18" t="s">
        <v>68</v>
      </c>
    </row>
    <row r="911" spans="1:52" x14ac:dyDescent="0.2">
      <c r="A911" s="17" t="s">
        <v>3020</v>
      </c>
      <c r="B911" s="28">
        <v>1157930</v>
      </c>
      <c r="C911" s="23" t="s">
        <v>800</v>
      </c>
      <c r="D911" s="28" t="s">
        <v>3021</v>
      </c>
      <c r="E911" s="18" t="s">
        <v>3022</v>
      </c>
      <c r="F911" s="24">
        <v>478002.28499999997</v>
      </c>
      <c r="G911" s="24">
        <v>1677201</v>
      </c>
      <c r="H911" s="18" t="s">
        <v>73</v>
      </c>
      <c r="J911" s="18" t="s">
        <v>63</v>
      </c>
      <c r="K911" s="32" t="s">
        <v>64</v>
      </c>
      <c r="L911" s="18" t="s">
        <v>66</v>
      </c>
      <c r="M911" s="18">
        <v>20140925</v>
      </c>
      <c r="U911" s="34">
        <v>11574129</v>
      </c>
      <c r="V911" s="34">
        <v>335945.5</v>
      </c>
      <c r="W911" s="20">
        <v>455</v>
      </c>
      <c r="X911" s="18">
        <v>11</v>
      </c>
      <c r="AB911" s="18" t="s">
        <v>63</v>
      </c>
      <c r="AJ911" s="18" t="s">
        <v>68</v>
      </c>
    </row>
    <row r="912" spans="1:52" x14ac:dyDescent="0.2">
      <c r="A912" s="17" t="s">
        <v>3348</v>
      </c>
      <c r="B912" s="28">
        <v>1181991</v>
      </c>
      <c r="C912" s="23" t="s">
        <v>800</v>
      </c>
      <c r="D912" s="28" t="s">
        <v>3349</v>
      </c>
      <c r="E912" s="18" t="s">
        <v>3350</v>
      </c>
      <c r="F912" s="24">
        <v>693632.5</v>
      </c>
      <c r="G912" s="24">
        <v>12611500</v>
      </c>
      <c r="H912" s="18" t="s">
        <v>73</v>
      </c>
      <c r="J912" s="18" t="s">
        <v>65</v>
      </c>
      <c r="K912" s="32" t="s">
        <v>64</v>
      </c>
      <c r="L912" s="18" t="s">
        <v>891</v>
      </c>
      <c r="M912" s="18">
        <v>20220627</v>
      </c>
      <c r="P912" s="18" t="s">
        <v>68</v>
      </c>
      <c r="U912" s="34">
        <v>1334732</v>
      </c>
      <c r="V912" s="34">
        <v>62381.5</v>
      </c>
      <c r="W912" s="20">
        <v>159</v>
      </c>
      <c r="X912" s="18">
        <v>11</v>
      </c>
      <c r="Y912" s="18" t="s">
        <v>334</v>
      </c>
      <c r="AH912" s="18" t="s">
        <v>68</v>
      </c>
    </row>
    <row r="913" spans="1:43" x14ac:dyDescent="0.2">
      <c r="A913" s="17" t="s">
        <v>2237</v>
      </c>
      <c r="B913" s="28">
        <v>1116314</v>
      </c>
      <c r="C913" s="23" t="s">
        <v>800</v>
      </c>
      <c r="D913" s="28" t="s">
        <v>2238</v>
      </c>
      <c r="E913" s="18" t="s">
        <v>2239</v>
      </c>
      <c r="F913" s="24">
        <v>4961157.9249999998</v>
      </c>
      <c r="G913" s="24">
        <v>52222715</v>
      </c>
      <c r="H913" s="18" t="s">
        <v>73</v>
      </c>
      <c r="J913" s="18" t="s">
        <v>63</v>
      </c>
      <c r="K913" s="32" t="s">
        <v>64</v>
      </c>
      <c r="L913" s="18" t="s">
        <v>66</v>
      </c>
      <c r="M913" s="18">
        <v>20071220</v>
      </c>
      <c r="O913" s="18" t="s">
        <v>101</v>
      </c>
      <c r="U913" s="34">
        <v>5759406</v>
      </c>
      <c r="V913" s="34">
        <v>815382.5</v>
      </c>
      <c r="W913" s="20">
        <v>747</v>
      </c>
      <c r="X913" s="18">
        <v>11</v>
      </c>
      <c r="AB913" s="18" t="s">
        <v>63</v>
      </c>
      <c r="AH913" s="18" t="s">
        <v>68</v>
      </c>
    </row>
    <row r="914" spans="1:43" x14ac:dyDescent="0.2">
      <c r="A914" s="17" t="s">
        <v>3129</v>
      </c>
      <c r="B914" s="28">
        <v>1179980</v>
      </c>
      <c r="C914" s="23" t="s">
        <v>800</v>
      </c>
      <c r="D914" s="28" t="s">
        <v>3130</v>
      </c>
      <c r="E914" s="18" t="s">
        <v>3131</v>
      </c>
      <c r="F914" s="24">
        <v>2343217.7250000001</v>
      </c>
      <c r="G914" s="24">
        <v>52071505</v>
      </c>
      <c r="H914" s="18" t="s">
        <v>73</v>
      </c>
      <c r="J914" s="18" t="s">
        <v>65</v>
      </c>
      <c r="K914" s="32" t="s">
        <v>64</v>
      </c>
      <c r="L914" s="18" t="s">
        <v>891</v>
      </c>
      <c r="M914" s="18">
        <v>20201008</v>
      </c>
      <c r="P914" s="18" t="s">
        <v>68</v>
      </c>
      <c r="U914" s="34">
        <v>5319766</v>
      </c>
      <c r="V914" s="34">
        <v>500046</v>
      </c>
      <c r="W914" s="20">
        <v>542</v>
      </c>
      <c r="X914" s="18">
        <v>11</v>
      </c>
    </row>
    <row r="915" spans="1:43" x14ac:dyDescent="0.2">
      <c r="A915" s="17" t="s">
        <v>2857</v>
      </c>
      <c r="B915" s="28">
        <v>1152026</v>
      </c>
      <c r="C915" s="23" t="s">
        <v>800</v>
      </c>
      <c r="D915" s="28" t="s">
        <v>2858</v>
      </c>
      <c r="E915" s="18" t="s">
        <v>2859</v>
      </c>
      <c r="F915" s="24">
        <v>3769097.2549999999</v>
      </c>
      <c r="G915" s="24">
        <v>68529041</v>
      </c>
      <c r="H915" s="18" t="s">
        <v>73</v>
      </c>
      <c r="J915" s="18" t="s">
        <v>63</v>
      </c>
      <c r="K915" s="32" t="s">
        <v>64</v>
      </c>
      <c r="L915" s="18" t="s">
        <v>891</v>
      </c>
      <c r="M915" s="18">
        <v>20140423</v>
      </c>
      <c r="O915" s="18" t="s">
        <v>101</v>
      </c>
      <c r="P915" s="18" t="s">
        <v>68</v>
      </c>
      <c r="U915" s="34">
        <v>13243745</v>
      </c>
      <c r="V915" s="34">
        <v>1139891</v>
      </c>
      <c r="W915" s="20">
        <v>1406</v>
      </c>
      <c r="X915" s="18">
        <v>11</v>
      </c>
      <c r="AB915" s="18" t="s">
        <v>111</v>
      </c>
      <c r="AF915" s="18" t="s">
        <v>130</v>
      </c>
      <c r="AH915" s="18" t="s">
        <v>68</v>
      </c>
      <c r="AJ915" s="18" t="s">
        <v>68</v>
      </c>
      <c r="AQ915" s="18" t="s">
        <v>68</v>
      </c>
    </row>
    <row r="916" spans="1:43" x14ac:dyDescent="0.2">
      <c r="A916" s="17" t="s">
        <v>3460</v>
      </c>
      <c r="B916" s="28">
        <v>1184605</v>
      </c>
      <c r="C916" s="23" t="s">
        <v>800</v>
      </c>
      <c r="D916" s="28" t="s">
        <v>3461</v>
      </c>
      <c r="E916" s="18" t="s">
        <v>3462</v>
      </c>
      <c r="F916" s="24">
        <v>6943559.46</v>
      </c>
      <c r="G916" s="24">
        <v>115725991</v>
      </c>
      <c r="H916" s="18" t="s">
        <v>73</v>
      </c>
      <c r="J916" s="18" t="s">
        <v>63</v>
      </c>
      <c r="K916" s="32" t="s">
        <v>64</v>
      </c>
      <c r="L916" s="18" t="s">
        <v>100</v>
      </c>
      <c r="M916" s="18">
        <v>20210302</v>
      </c>
      <c r="U916" s="34">
        <v>37035998</v>
      </c>
      <c r="V916" s="34">
        <v>4324201.5</v>
      </c>
      <c r="W916" s="20">
        <v>5168</v>
      </c>
      <c r="X916" s="18">
        <v>11</v>
      </c>
      <c r="AC916" s="18" t="s">
        <v>97</v>
      </c>
      <c r="AI916" s="18" t="s">
        <v>68</v>
      </c>
    </row>
    <row r="917" spans="1:43" x14ac:dyDescent="0.2">
      <c r="A917" s="17" t="s">
        <v>3403</v>
      </c>
      <c r="B917" s="28">
        <v>1183615</v>
      </c>
      <c r="C917" s="23" t="s">
        <v>800</v>
      </c>
      <c r="D917" s="28" t="s">
        <v>3404</v>
      </c>
      <c r="E917" s="18" t="s">
        <v>3405</v>
      </c>
      <c r="F917" s="24">
        <v>3339235.8</v>
      </c>
      <c r="G917" s="24">
        <v>55653930</v>
      </c>
      <c r="H917" s="18" t="s">
        <v>73</v>
      </c>
      <c r="J917" s="18" t="s">
        <v>63</v>
      </c>
      <c r="K917" s="32" t="s">
        <v>64</v>
      </c>
      <c r="L917" s="18" t="s">
        <v>891</v>
      </c>
      <c r="M917" s="18">
        <v>20210811</v>
      </c>
      <c r="O917" s="18" t="s">
        <v>101</v>
      </c>
      <c r="P917" s="18" t="s">
        <v>68</v>
      </c>
      <c r="U917" s="34">
        <v>1317674</v>
      </c>
      <c r="V917" s="34">
        <v>56447.5</v>
      </c>
      <c r="W917" s="20">
        <v>149</v>
      </c>
      <c r="X917" s="18">
        <v>10</v>
      </c>
      <c r="Y917" s="18" t="s">
        <v>258</v>
      </c>
      <c r="AK917" s="18" t="s">
        <v>68</v>
      </c>
    </row>
    <row r="918" spans="1:43" x14ac:dyDescent="0.2">
      <c r="A918" s="17" t="s">
        <v>2590</v>
      </c>
      <c r="B918" s="28">
        <v>1138995</v>
      </c>
      <c r="C918" s="23" t="s">
        <v>800</v>
      </c>
      <c r="D918" s="28" t="s">
        <v>2591</v>
      </c>
      <c r="E918" s="18" t="s">
        <v>2592</v>
      </c>
      <c r="F918" s="24">
        <v>171706944.75</v>
      </c>
      <c r="G918" s="24">
        <v>104064815</v>
      </c>
      <c r="H918" s="18" t="s">
        <v>73</v>
      </c>
      <c r="J918" s="18" t="s">
        <v>65</v>
      </c>
      <c r="K918" s="32" t="s">
        <v>64</v>
      </c>
      <c r="L918" s="18" t="s">
        <v>66</v>
      </c>
      <c r="M918" s="18">
        <v>20101223</v>
      </c>
      <c r="N918" s="18" t="s">
        <v>76</v>
      </c>
      <c r="Q918" s="18" t="s">
        <v>68</v>
      </c>
      <c r="U918" s="34">
        <v>11781511</v>
      </c>
      <c r="V918" s="34">
        <v>16524439</v>
      </c>
      <c r="W918" s="20">
        <v>14620</v>
      </c>
      <c r="X918" s="18">
        <v>11</v>
      </c>
    </row>
    <row r="919" spans="1:43" x14ac:dyDescent="0.2">
      <c r="A919" s="17" t="s">
        <v>2649</v>
      </c>
      <c r="B919" s="28">
        <v>1141150</v>
      </c>
      <c r="C919" s="23" t="s">
        <v>800</v>
      </c>
      <c r="D919" s="28" t="s">
        <v>2650</v>
      </c>
      <c r="E919" s="18" t="s">
        <v>2651</v>
      </c>
      <c r="F919" s="24">
        <v>1977174.625</v>
      </c>
      <c r="G919" s="24">
        <v>79086985</v>
      </c>
      <c r="H919" s="18" t="s">
        <v>73</v>
      </c>
      <c r="J919" s="18" t="s">
        <v>225</v>
      </c>
      <c r="K919" s="32" t="s">
        <v>64</v>
      </c>
      <c r="L919" s="18" t="s">
        <v>891</v>
      </c>
      <c r="M919" s="18">
        <v>20111104</v>
      </c>
      <c r="O919" s="18" t="s">
        <v>101</v>
      </c>
      <c r="P919" s="18" t="s">
        <v>68</v>
      </c>
      <c r="U919" s="34">
        <v>7157883</v>
      </c>
      <c r="V919" s="34">
        <v>312800.5</v>
      </c>
      <c r="W919" s="20">
        <v>943</v>
      </c>
      <c r="X919" s="18">
        <v>11</v>
      </c>
      <c r="Y919" s="18" t="s">
        <v>2080</v>
      </c>
      <c r="AF919" s="18" t="s">
        <v>224</v>
      </c>
      <c r="AH919" s="18" t="s">
        <v>68</v>
      </c>
    </row>
    <row r="920" spans="1:43" x14ac:dyDescent="0.2">
      <c r="A920" s="17" t="s">
        <v>1470</v>
      </c>
      <c r="B920" s="28">
        <v>23456</v>
      </c>
      <c r="C920" s="23" t="s">
        <v>800</v>
      </c>
      <c r="D920" s="28" t="s">
        <v>1471</v>
      </c>
      <c r="E920" s="18" t="s">
        <v>1472</v>
      </c>
      <c r="F920" s="24">
        <v>15040000</v>
      </c>
      <c r="G920" s="24">
        <v>188000000</v>
      </c>
      <c r="H920" s="18" t="s">
        <v>73</v>
      </c>
      <c r="J920" s="18" t="s">
        <v>63</v>
      </c>
      <c r="K920" s="32" t="s">
        <v>64</v>
      </c>
      <c r="U920" s="34">
        <v>8983713</v>
      </c>
      <c r="V920" s="34">
        <v>721506.5</v>
      </c>
      <c r="W920" s="20">
        <v>781</v>
      </c>
      <c r="X920" s="18">
        <v>11</v>
      </c>
      <c r="AB920" s="18" t="s">
        <v>702</v>
      </c>
      <c r="AI920" s="18" t="s">
        <v>68</v>
      </c>
      <c r="AP920" s="18" t="s">
        <v>68</v>
      </c>
      <c r="AQ920" s="18" t="s">
        <v>68</v>
      </c>
    </row>
    <row r="921" spans="1:43" x14ac:dyDescent="0.2">
      <c r="A921" s="17" t="s">
        <v>3668</v>
      </c>
      <c r="B921" s="28">
        <v>1187735</v>
      </c>
      <c r="C921" s="23" t="s">
        <v>800</v>
      </c>
      <c r="D921" s="28" t="s">
        <v>3669</v>
      </c>
      <c r="E921" s="18" t="s">
        <v>3670</v>
      </c>
      <c r="F921" s="24">
        <v>7394307.04</v>
      </c>
      <c r="G921" s="24">
        <v>92428838</v>
      </c>
      <c r="H921" s="18" t="s">
        <v>73</v>
      </c>
      <c r="J921" s="18" t="s">
        <v>63</v>
      </c>
      <c r="K921" s="32" t="s">
        <v>64</v>
      </c>
      <c r="L921" s="18" t="s">
        <v>100</v>
      </c>
      <c r="M921" s="18">
        <v>20240129</v>
      </c>
      <c r="U921" s="34">
        <v>13821240</v>
      </c>
      <c r="V921" s="34">
        <v>1604344</v>
      </c>
      <c r="W921" s="20">
        <v>2739</v>
      </c>
      <c r="X921" s="18">
        <v>11</v>
      </c>
      <c r="Y921" s="18" t="s">
        <v>2644</v>
      </c>
      <c r="AH921" s="18" t="s">
        <v>68</v>
      </c>
    </row>
    <row r="922" spans="1:43" x14ac:dyDescent="0.2">
      <c r="A922" s="17" t="s">
        <v>2490</v>
      </c>
      <c r="B922" s="28">
        <v>1125805</v>
      </c>
      <c r="C922" s="23" t="s">
        <v>800</v>
      </c>
      <c r="D922" s="28" t="s">
        <v>2491</v>
      </c>
      <c r="E922" s="18" t="s">
        <v>2492</v>
      </c>
      <c r="F922" s="24">
        <v>4614730.8600000003</v>
      </c>
      <c r="G922" s="24">
        <v>76912181</v>
      </c>
      <c r="H922" s="18" t="s">
        <v>73</v>
      </c>
      <c r="J922" s="18" t="s">
        <v>65</v>
      </c>
      <c r="K922" s="32" t="s">
        <v>64</v>
      </c>
      <c r="L922" s="18" t="s">
        <v>891</v>
      </c>
      <c r="M922" s="18">
        <v>20101018</v>
      </c>
      <c r="P922" s="18" t="s">
        <v>68</v>
      </c>
      <c r="U922" s="34">
        <v>5846132</v>
      </c>
      <c r="V922" s="34">
        <v>450414</v>
      </c>
      <c r="W922" s="20">
        <v>677</v>
      </c>
      <c r="X922" s="18">
        <v>11</v>
      </c>
    </row>
  </sheetData>
  <autoFilter ref="A10:AZ922"/>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MM Issuers November 2024</vt:lpstr>
      <vt:lpstr>TSXV MM Issuers November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2024-12-16T21:09:08Z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